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66925"/>
  <xr:revisionPtr revIDLastSave="25" documentId="8_{63C63C10-AEB4-41A2-9484-8EA8AA03848B}" xr6:coauthVersionLast="47" xr6:coauthVersionMax="47" xr10:uidLastSave="{CC62C47C-2713-400A-8A46-B3884EA83463}"/>
  <workbookProtection workbookAlgorithmName="SHA-512" workbookHashValue="IvMb5HtH1RJ/NxkuN7FggzpL+oQ5cXj8NWyycuTyM123wjekL3TE1drSTZAqZGNSDN9u+UolUvVEbJldIS7WWw==" workbookSaltValue="WUlLCgVEpOeKnBrKLHlQJQ==" workbookSpinCount="100000" lockStructure="1"/>
  <bookViews>
    <workbookView xWindow="30612" yWindow="-108" windowWidth="30936" windowHeight="16776" xr2:uid="{14A07214-63EE-40E6-AB3B-7382E118B9AD}"/>
  </bookViews>
  <sheets>
    <sheet name="Core Group Programme" sheetId="1" r:id="rId1"/>
    <sheet name="Budget template user guide" sheetId="3" r:id="rId2"/>
    <sheet name="VIP categorie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6" i="1" l="1" a="1"/>
  <c r="AD6" i="1" s="1"/>
  <c r="AD46" i="1" a="1"/>
  <c r="AD46" i="1" s="1"/>
  <c r="Y46" i="1" a="1"/>
  <c r="Y46" i="1" s="1"/>
  <c r="T46" i="1" a="1"/>
  <c r="T46" i="1" s="1"/>
  <c r="O46" i="1" a="1"/>
  <c r="O46" i="1" s="1"/>
  <c r="J46" i="1" a="1"/>
  <c r="J46" i="1" s="1"/>
  <c r="AG44" i="1"/>
  <c r="AE44" i="1"/>
  <c r="AB44" i="1"/>
  <c r="Z44" i="1"/>
  <c r="W44" i="1"/>
  <c r="U44" i="1"/>
  <c r="R44" i="1"/>
  <c r="P44" i="1"/>
  <c r="M44" i="1"/>
  <c r="K44" i="1"/>
  <c r="AQ44" i="1" l="1"/>
  <c r="AQ48" i="1" s="1"/>
  <c r="AL44" i="1"/>
  <c r="AL48" i="1" s="1"/>
  <c r="AG48" i="1"/>
  <c r="AB48" i="1"/>
  <c r="W48" i="1"/>
  <c r="R48" i="1"/>
  <c r="M48" i="1"/>
  <c r="F10" i="1"/>
  <c r="F11" i="1"/>
  <c r="F12" i="1"/>
  <c r="F13" i="1"/>
  <c r="F14" i="1"/>
  <c r="F9" i="1"/>
  <c r="E10" i="1"/>
  <c r="E11" i="1"/>
  <c r="E12" i="1"/>
  <c r="E13" i="1"/>
  <c r="E14" i="1"/>
  <c r="E9" i="1"/>
  <c r="G17" i="1"/>
  <c r="G18" i="1"/>
  <c r="G19" i="1"/>
  <c r="G20" i="1"/>
  <c r="G21" i="1"/>
  <c r="G22" i="1"/>
  <c r="G23" i="1"/>
  <c r="G24" i="1"/>
  <c r="G25" i="1"/>
  <c r="E17" i="1"/>
  <c r="E18" i="1"/>
  <c r="E19" i="1"/>
  <c r="E20" i="1"/>
  <c r="E21" i="1"/>
  <c r="E22" i="1"/>
  <c r="E23" i="1"/>
  <c r="E24" i="1"/>
  <c r="E25" i="1"/>
  <c r="H17" i="1"/>
  <c r="H18" i="1"/>
  <c r="H19" i="1"/>
  <c r="H20" i="1"/>
  <c r="H21" i="1"/>
  <c r="H22" i="1"/>
  <c r="H23" i="1"/>
  <c r="H24" i="1"/>
  <c r="H25" i="1"/>
  <c r="F17" i="1"/>
  <c r="F18" i="1"/>
  <c r="F19" i="1"/>
  <c r="F20" i="1"/>
  <c r="F21" i="1"/>
  <c r="F22" i="1"/>
  <c r="F23" i="1"/>
  <c r="F24" i="1"/>
  <c r="F25" i="1"/>
  <c r="AN46" i="1" l="1" a="1"/>
  <c r="AN46" i="1" s="1"/>
  <c r="AO46" i="1" s="1"/>
  <c r="AI46" i="1" a="1"/>
  <c r="AI46" i="1" s="1"/>
  <c r="AJ46" i="1" s="1"/>
  <c r="AE46" i="1"/>
  <c r="Z46" i="1"/>
  <c r="U46" i="1"/>
  <c r="P46" i="1"/>
  <c r="K46" i="1"/>
  <c r="F35" i="1"/>
  <c r="F36" i="1"/>
  <c r="F37" i="1"/>
  <c r="F38" i="1"/>
  <c r="F39" i="1"/>
  <c r="F34" i="1"/>
  <c r="F28" i="1"/>
  <c r="F29" i="1"/>
  <c r="F30" i="1"/>
  <c r="F31" i="1"/>
  <c r="F32" i="1"/>
  <c r="F27" i="1"/>
  <c r="F16" i="1"/>
  <c r="F41" i="1"/>
  <c r="F42" i="1"/>
  <c r="F43" i="1"/>
  <c r="E39" i="1"/>
  <c r="E38" i="1"/>
  <c r="E37" i="1"/>
  <c r="E36" i="1"/>
  <c r="E35" i="1"/>
  <c r="E34" i="1"/>
  <c r="E32" i="1"/>
  <c r="E31" i="1"/>
  <c r="E30" i="1"/>
  <c r="E29" i="1"/>
  <c r="E28" i="1"/>
  <c r="E27" i="1"/>
  <c r="E16" i="1"/>
  <c r="H39" i="1"/>
  <c r="G39" i="1"/>
  <c r="H38" i="1"/>
  <c r="G38" i="1"/>
  <c r="H37" i="1"/>
  <c r="G37" i="1"/>
  <c r="H36" i="1"/>
  <c r="G36" i="1"/>
  <c r="H35" i="1"/>
  <c r="G35" i="1"/>
  <c r="H34" i="1"/>
  <c r="G34" i="1"/>
  <c r="H32" i="1"/>
  <c r="G32" i="1"/>
  <c r="H31" i="1"/>
  <c r="G31" i="1"/>
  <c r="H30" i="1"/>
  <c r="G30" i="1"/>
  <c r="H29" i="1"/>
  <c r="G29" i="1"/>
  <c r="H28" i="1"/>
  <c r="G28" i="1"/>
  <c r="H27" i="1"/>
  <c r="G27" i="1"/>
  <c r="H16" i="1"/>
  <c r="G16" i="1"/>
  <c r="H10" i="1"/>
  <c r="H11" i="1"/>
  <c r="H12" i="1"/>
  <c r="H13" i="1"/>
  <c r="H14" i="1"/>
  <c r="H9" i="1"/>
  <c r="H41" i="1"/>
  <c r="H42" i="1"/>
  <c r="H43" i="1"/>
  <c r="G10" i="1"/>
  <c r="G11" i="1"/>
  <c r="G12" i="1"/>
  <c r="G13" i="1"/>
  <c r="G14" i="1"/>
  <c r="G9" i="1"/>
  <c r="H44" i="1"/>
  <c r="AO44" i="1"/>
  <c r="AJ44" i="1"/>
  <c r="AN6" i="1" a="1"/>
  <c r="AN6" i="1" s="1"/>
  <c r="AI6" i="1"/>
  <c r="Y6" i="1"/>
  <c r="T6" i="1"/>
  <c r="O6" i="1"/>
  <c r="J6" i="1"/>
  <c r="U48" i="1" l="1"/>
  <c r="P48" i="1"/>
  <c r="Z48" i="1"/>
  <c r="K48" i="1"/>
  <c r="AE48" i="1"/>
  <c r="AJ48" i="1"/>
  <c r="E46" i="1"/>
  <c r="H48" i="1"/>
  <c r="AO48" i="1"/>
  <c r="F44" i="1"/>
  <c r="F48" i="1" l="1"/>
  <c r="F4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<sst xmlns="http://schemas.openxmlformats.org/spreadsheetml/2006/main" count="95" uniqueCount="46">
  <si>
    <t>Title of project:</t>
  </si>
  <si>
    <t>Expected start date (MM-YYYY)</t>
  </si>
  <si>
    <t>Total (all years)</t>
  </si>
  <si>
    <t>From Velux Fonden</t>
  </si>
  <si>
    <t>Co-financing</t>
  </si>
  <si>
    <t>Salary - VIP A</t>
  </si>
  <si>
    <t>Position</t>
  </si>
  <si>
    <t>Months</t>
  </si>
  <si>
    <t>DKK</t>
  </si>
  <si>
    <t>Insert name</t>
  </si>
  <si>
    <t>Salary - VIP B</t>
  </si>
  <si>
    <t>PhD student</t>
  </si>
  <si>
    <t>Salary - VIP C</t>
  </si>
  <si>
    <t>Salary - TAP</t>
  </si>
  <si>
    <t>Operating expenses</t>
  </si>
  <si>
    <t>Running expenses*</t>
  </si>
  <si>
    <t>Travel*</t>
  </si>
  <si>
    <t>PhD education rates</t>
  </si>
  <si>
    <t>Project supplement</t>
  </si>
  <si>
    <t>Total</t>
  </si>
  <si>
    <r>
      <rPr>
        <i/>
        <sz val="10"/>
        <color theme="1"/>
        <rFont val="Arial"/>
        <family val="2"/>
      </rPr>
      <t>Please note that the total PhD education rates and Project supplement for flexible PhD positions ('PhD (4+4)' and 'PhD (3+5)') equal those of a 3-year full-time PhD position.</t>
    </r>
    <r>
      <rPr>
        <sz val="10"/>
        <color theme="1"/>
        <rFont val="Arial"/>
        <family val="2"/>
      </rPr>
      <t xml:space="preserve"> </t>
    </r>
  </si>
  <si>
    <t>* Equipment:</t>
  </si>
  <si>
    <t>* Running expenses:</t>
  </si>
  <si>
    <t>* Travel:</t>
  </si>
  <si>
    <t>Additional comments (optional):</t>
  </si>
  <si>
    <t>Please specify</t>
  </si>
  <si>
    <t>VIP A</t>
  </si>
  <si>
    <t>VIP B</t>
  </si>
  <si>
    <t>VIP C</t>
  </si>
  <si>
    <t>Professor</t>
  </si>
  <si>
    <t>Research Assistant</t>
  </si>
  <si>
    <t>Associate Professor (Lektor)</t>
  </si>
  <si>
    <t>PhD student (4+4)</t>
  </si>
  <si>
    <t>Assistant Professor (Adjunkt)</t>
  </si>
  <si>
    <t>PhD student (3+5)</t>
  </si>
  <si>
    <t>Senior Researcher</t>
  </si>
  <si>
    <t>Postdoc</t>
  </si>
  <si>
    <t>Researcher</t>
  </si>
  <si>
    <t>A - Other</t>
  </si>
  <si>
    <t>PhD education rate (Dry)</t>
  </si>
  <si>
    <t>Project supplement (Dry)</t>
  </si>
  <si>
    <t>Please specify 
(Use &lt;ALT&gt;+&lt;ENTER&gt; for line break. Please check that all text in the box is visible before generating the PDF))</t>
  </si>
  <si>
    <t>Equipment</t>
  </si>
  <si>
    <t>Core Group Programme</t>
  </si>
  <si>
    <t>Expected end date (MM-YYYY)</t>
  </si>
  <si>
    <r>
      <rPr>
        <b/>
        <sz val="16"/>
        <color theme="1"/>
        <rFont val="Calibri"/>
        <family val="2"/>
        <scheme val="minor"/>
      </rPr>
      <t>Budget template – user guide</t>
    </r>
    <r>
      <rPr>
        <sz val="16"/>
        <color theme="1"/>
        <rFont val="Calibri"/>
        <family val="2"/>
        <scheme val="minor"/>
      </rPr>
      <t xml:space="preserve">
The budget template is created based on the agreement between Danish Universities (DU) and a number of private foundations regarding a joint model for the financing of research projects. See the detailed guidelines on the DU website. https://dkuni.dk/aftale-om-en-faelles-model-for-finansiering-af-forskningsprojekter/ 
The template automatically calculates project supplement and PhD education rates based on the entered months and according to the agreement.
</t>
    </r>
    <r>
      <rPr>
        <b/>
        <sz val="16"/>
        <color theme="1"/>
        <rFont val="Calibri"/>
        <family val="2"/>
        <scheme val="minor"/>
      </rPr>
      <t>Please note that:</t>
    </r>
    <r>
      <rPr>
        <sz val="16"/>
        <color theme="1"/>
        <rFont val="Calibri"/>
        <family val="2"/>
        <scheme val="minor"/>
      </rPr>
      <t xml:space="preserve">
1.	Months are FTE (full time equivalents). Example: A part-time employee (30 hours/week) is employed for 12 calendar months in a given year. This translates into 9.73 months (FTE).
2.	The PhD education rate is 50,000 DKK per year for a 3-year full-time PhD student. For a PhD student on a 4+4 flexible scheme this corresponds to 37,500 DKK per year. For a PhD student on a 3+5 scheme this corresponds to 30,000 DKK per year.
3.	The project supplement is 200,000 DKK per year (FTE) for eligible job categories. For a PhD student on a 4+4 scheme this corresponds to 150,000 DKK per year. For a PhD student on a 3+5 scheme this corresponds to 120,000 per year.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</si>
</sst>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darkUp">
        <bgColor theme="0" tint="-4.9989318521683403E-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4" fillId="2" borderId="0" xfId="0" applyFont="1" applyFill="1"/>
    <xf numFmtId="0" fontId="0" fillId="2" borderId="0" xfId="0" applyFill="1"/>
    <xf numFmtId="0" fontId="3" fillId="2" borderId="1" xfId="0" applyFont="1" applyFill="1" applyBorder="1"/>
    <xf numFmtId="0" fontId="3" fillId="3" borderId="1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3" borderId="11" xfId="0" applyFont="1" applyFill="1" applyBorder="1"/>
    <xf numFmtId="0" fontId="3" fillId="3" borderId="13" xfId="0" applyFont="1" applyFill="1" applyBorder="1"/>
    <xf numFmtId="0" fontId="3" fillId="3" borderId="14" xfId="0" applyFont="1" applyFill="1" applyBorder="1"/>
    <xf numFmtId="0" fontId="3" fillId="2" borderId="16" xfId="0" applyFont="1" applyFill="1" applyBorder="1"/>
    <xf numFmtId="0" fontId="3" fillId="2" borderId="10" xfId="0" applyFont="1" applyFill="1" applyBorder="1"/>
    <xf numFmtId="0" fontId="3" fillId="2" borderId="17" xfId="0" applyFont="1" applyFill="1" applyBorder="1"/>
    <xf numFmtId="0" fontId="3" fillId="0" borderId="1" xfId="0" applyFont="1" applyBorder="1" applyProtection="1">
      <protection locked="0"/>
    </xf>
    <xf numFmtId="0" fontId="3" fillId="3" borderId="12" xfId="0" applyFont="1" applyFill="1" applyBorder="1"/>
    <xf numFmtId="165" fontId="3" fillId="2" borderId="1" xfId="0" applyNumberFormat="1" applyFont="1" applyFill="1" applyBorder="1"/>
    <xf numFmtId="165" fontId="3" fillId="2" borderId="11" xfId="0" applyNumberFormat="1" applyFont="1" applyFill="1" applyBorder="1"/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2" borderId="1" xfId="0" applyNumberFormat="1" applyFont="1" applyFill="1" applyBorder="1"/>
    <xf numFmtId="166" fontId="3" fillId="2" borderId="12" xfId="0" applyNumberFormat="1" applyFont="1" applyFill="1" applyBorder="1"/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3" fontId="3" fillId="2" borderId="15" xfId="0" applyNumberFormat="1" applyFont="1" applyFill="1" applyBorder="1"/>
    <xf numFmtId="3" fontId="3" fillId="2" borderId="14" xfId="0" applyNumberFormat="1" applyFont="1" applyFill="1" applyBorder="1"/>
    <xf numFmtId="0" fontId="0" fillId="0" borderId="21" xfId="0" applyBorder="1"/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7" fontId="6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8" fillId="0" borderId="18" xfId="0" applyNumberFormat="1" applyFont="1" applyBorder="1" applyAlignment="1">
      <alignment vertical="top" wrapText="1"/>
    </xf>
    <xf numFmtId="49" fontId="8" fillId="0" borderId="19" xfId="0" applyNumberFormat="1" applyFont="1" applyBorder="1" applyAlignment="1">
      <alignment vertical="top" wrapText="1"/>
    </xf>
    <xf numFmtId="49" fontId="8" fillId="0" borderId="20" xfId="0" applyNumberFormat="1" applyFont="1" applyBorder="1" applyAlignment="1">
      <alignment vertical="top" wrapText="1"/>
    </xf>
    <xf numFmtId="49" fontId="8" fillId="0" borderId="1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12" xfId="0" applyNumberFormat="1" applyFont="1" applyBorder="1" applyAlignment="1">
      <alignment vertical="top" wrapText="1"/>
    </xf>
    <xf numFmtId="49" fontId="8" fillId="0" borderId="13" xfId="0" applyNumberFormat="1" applyFont="1" applyBorder="1" applyAlignment="1">
      <alignment vertical="top" wrapText="1"/>
    </xf>
    <xf numFmtId="49" fontId="8" fillId="0" borderId="14" xfId="0" applyNumberFormat="1" applyFont="1" applyBorder="1" applyAlignment="1">
      <alignment vertical="top" wrapText="1"/>
    </xf>
    <xf numFmtId="49" fontId="8" fillId="0" borderId="15" xfId="0" applyNumberFormat="1" applyFont="1" applyBorder="1" applyAlignment="1">
      <alignment vertical="top" wrapText="1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114301</xdr:rowOff>
    </xdr:from>
    <xdr:to>
      <xdr:col>4</xdr:col>
      <xdr:colOff>0</xdr:colOff>
      <xdr:row>1</xdr:row>
      <xdr:rowOff>408707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15EEE1-91BA-C901-8ECF-B4DC02633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114301"/>
          <a:ext cx="3038474" cy="288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8"/>
  <sheetViews>
    <sheetView tabSelected="1" topLeftCell="A2" zoomScale="90" zoomScaleNormal="90" workbookViewId="0">
      <selection activeCell="K9" sqref="K9"/>
    </sheetView>
  </sheetViews>
  <sheetFormatPr defaultColWidth="0" defaultRowHeight="13.2" zeroHeight="1" x14ac:dyDescent="0.25"/>
  <cols>
    <col min="1" max="1" width="1.6640625" style="2" customWidth="1"/>
    <col min="2" max="2" width="17.6640625" style="1" customWidth="1"/>
    <col min="3" max="3" width="25" style="1" customWidth="1"/>
    <col min="4" max="4" width="2.88671875" style="1" customWidth="1"/>
    <col min="5" max="5" width="6.6640625" style="1" customWidth="1"/>
    <col min="6" max="6" width="10.6640625" style="1" customWidth="1"/>
    <col min="7" max="7" width="7" style="1" customWidth="1"/>
    <col min="8" max="8" width="10.6640625" style="1" customWidth="1"/>
    <col min="9" max="9" width="2.88671875" style="1" customWidth="1"/>
    <col min="10" max="10" width="6.6640625" style="1" customWidth="1"/>
    <col min="11" max="11" width="10.6640625" style="1" customWidth="1"/>
    <col min="12" max="12" width="6.6640625" style="1" customWidth="1"/>
    <col min="13" max="13" width="10.6640625" style="1" customWidth="1"/>
    <col min="14" max="14" width="2.88671875" style="1" customWidth="1"/>
    <col min="15" max="15" width="6.6640625" style="1" customWidth="1"/>
    <col min="16" max="16" width="10.6640625" style="1" customWidth="1"/>
    <col min="17" max="17" width="6.6640625" style="1" customWidth="1"/>
    <col min="18" max="18" width="10.6640625" style="1" customWidth="1"/>
    <col min="19" max="19" width="2.88671875" style="1" customWidth="1"/>
    <col min="20" max="20" width="6.6640625" style="1" customWidth="1"/>
    <col min="21" max="21" width="10.6640625" style="1" customWidth="1"/>
    <col min="22" max="22" width="6.6640625" style="1" customWidth="1"/>
    <col min="23" max="23" width="10.6640625" style="1" customWidth="1"/>
    <col min="24" max="24" width="2.88671875" style="1" customWidth="1"/>
    <col min="25" max="25" width="6.6640625" style="1" customWidth="1"/>
    <col min="26" max="26" width="10.6640625" style="1" customWidth="1"/>
    <col min="27" max="27" width="6.6640625" style="1" customWidth="1"/>
    <col min="28" max="28" width="10.6640625" style="1" customWidth="1"/>
    <col min="29" max="29" width="2.88671875" style="1" customWidth="1"/>
    <col min="30" max="30" width="6.6640625" style="1" customWidth="1"/>
    <col min="31" max="31" width="10.6640625" style="1" customWidth="1"/>
    <col min="32" max="32" width="6.6640625" style="1" customWidth="1"/>
    <col min="33" max="33" width="10.6640625" style="1" customWidth="1"/>
    <col min="34" max="34" width="2.88671875" style="1" customWidth="1"/>
    <col min="35" max="35" width="6.6640625" style="1" hidden="1" customWidth="1"/>
    <col min="36" max="36" width="10.6640625" style="1" hidden="1" customWidth="1"/>
    <col min="37" max="37" width="6.6640625" style="1" hidden="1" customWidth="1"/>
    <col min="38" max="38" width="10.6640625" style="1" hidden="1" customWidth="1"/>
    <col min="39" max="39" width="2.88671875" style="1" hidden="1" customWidth="1"/>
    <col min="40" max="40" width="6.6640625" style="1" hidden="1" customWidth="1"/>
    <col min="41" max="41" width="10.6640625" style="1" hidden="1" customWidth="1"/>
    <col min="42" max="42" width="6.6640625" style="1" hidden="1" customWidth="1"/>
    <col min="43" max="43" width="10.6640625" style="1" hidden="1" customWidth="1"/>
    <col min="44" max="44" width="1.6640625" style="2" hidden="1" customWidth="1"/>
    <col min="45" max="16384" width="8.88671875" style="1" hidden="1"/>
  </cols>
  <sheetData>
    <row r="1" spans="2:43" s="2" customFormat="1" ht="4.5" customHeight="1" x14ac:dyDescent="0.25"/>
    <row r="2" spans="2:43" ht="35.4" customHeight="1" x14ac:dyDescent="0.3">
      <c r="B2" s="2"/>
      <c r="C2" s="2"/>
      <c r="D2" s="2"/>
      <c r="E2" s="2"/>
      <c r="F2" s="2"/>
      <c r="G2" s="47" t="s">
        <v>0</v>
      </c>
      <c r="H2" s="47"/>
      <c r="I2" s="35"/>
      <c r="J2" s="36"/>
      <c r="K2" s="36"/>
      <c r="L2" s="36"/>
      <c r="M2" s="36"/>
      <c r="N2" s="36"/>
      <c r="O2" s="36"/>
      <c r="P2" s="37"/>
      <c r="Q2" s="3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2:43" ht="4.95" customHeight="1" x14ac:dyDescent="0.3">
      <c r="B3" s="2"/>
      <c r="C3" s="2"/>
      <c r="D3" s="2"/>
      <c r="E3" s="2"/>
      <c r="F3" s="2"/>
      <c r="G3" s="3"/>
      <c r="H3" s="3"/>
      <c r="I3" s="2"/>
      <c r="J3" s="5"/>
      <c r="K3" s="5"/>
      <c r="L3" s="5"/>
      <c r="M3" s="5"/>
      <c r="N3" s="5"/>
      <c r="O3" s="5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2:43" ht="27.6" customHeight="1" x14ac:dyDescent="0.3">
      <c r="B4" s="49" t="s">
        <v>43</v>
      </c>
      <c r="C4" s="49"/>
      <c r="D4" s="50"/>
      <c r="E4" s="51"/>
      <c r="F4" s="51"/>
      <c r="G4" s="48" t="s">
        <v>1</v>
      </c>
      <c r="H4" s="48"/>
      <c r="I4" s="55">
        <v>46054</v>
      </c>
      <c r="J4" s="56"/>
      <c r="K4" s="2"/>
      <c r="L4" s="48" t="s">
        <v>44</v>
      </c>
      <c r="M4" s="48"/>
      <c r="N4" s="55"/>
      <c r="O4" s="56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2:43" ht="13.8" thickBot="1" x14ac:dyDescent="0.3">
      <c r="B5" s="52"/>
      <c r="C5" s="53"/>
      <c r="D5" s="5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2:43" x14ac:dyDescent="0.25">
      <c r="B6" s="53"/>
      <c r="C6" s="53"/>
      <c r="D6" s="54"/>
      <c r="E6" s="57" t="s">
        <v>2</v>
      </c>
      <c r="F6" s="58"/>
      <c r="G6" s="58"/>
      <c r="H6" s="59"/>
      <c r="I6" s="2"/>
      <c r="J6" s="29" t="str">
        <f>"1st calendar year: " &amp; IF($I$4="","202X", YEAR($I$4))</f>
        <v>1st calendar year: 2026</v>
      </c>
      <c r="K6" s="30"/>
      <c r="L6" s="30"/>
      <c r="M6" s="31"/>
      <c r="N6" s="2"/>
      <c r="O6" s="29" t="str">
        <f>"2nd calendar year: " &amp; IF($I$4="","202X", YEAR($I$4)+1)</f>
        <v>2nd calendar year: 2027</v>
      </c>
      <c r="P6" s="30"/>
      <c r="Q6" s="30"/>
      <c r="R6" s="31"/>
      <c r="S6" s="2"/>
      <c r="T6" s="29" t="str">
        <f>"3rd calendar year: " &amp; IF($I$4="","202X", YEAR($I$4)+2)</f>
        <v>3rd calendar year: 2028</v>
      </c>
      <c r="U6" s="30"/>
      <c r="V6" s="30"/>
      <c r="W6" s="31"/>
      <c r="X6" s="2"/>
      <c r="Y6" s="29" t="str">
        <f>"4th calendar year: " &amp; IF($I$4="","202X", YEAR($I$4)+3)</f>
        <v>4th calendar year: 2029</v>
      </c>
      <c r="Z6" s="30"/>
      <c r="AA6" s="30"/>
      <c r="AB6" s="31"/>
      <c r="AC6" s="2"/>
      <c r="AD6" s="29" t="str" cm="1">
        <f t="array" ref="AD6">"5th calendar year: " &amp; _xlfn.IFS(ISBLANK($I$4), "202X",MONTH($I$4)=1,"N/A",$I$4 ="","202X", TRUE,YEAR($I$4)+4)</f>
        <v>5th calendar year: 2030</v>
      </c>
      <c r="AE6" s="30"/>
      <c r="AF6" s="30"/>
      <c r="AG6" s="31"/>
      <c r="AH6" s="2"/>
      <c r="AI6" s="29" t="str">
        <f>"6th calendar year: " &amp; IF($I$4="","202X", YEAR($I$4)+5)</f>
        <v>6th calendar year: 2031</v>
      </c>
      <c r="AJ6" s="30"/>
      <c r="AK6" s="30"/>
      <c r="AL6" s="31"/>
      <c r="AM6" s="2"/>
      <c r="AN6" s="29" t="str" cm="1">
        <f t="array" ref="AN6">"7th calendar year: " &amp; _xlfn.IFS(ISBLANK($I$4), "202X",MONTH($I$4)=1,"N/A",$I$4 ="","202X", TRUE,YEAR($I$4)+6)</f>
        <v>7th calendar year: 2032</v>
      </c>
      <c r="AO6" s="30"/>
      <c r="AP6" s="30"/>
      <c r="AQ6" s="31"/>
    </row>
    <row r="7" spans="2:43" x14ac:dyDescent="0.25">
      <c r="B7" s="2"/>
      <c r="C7" s="2"/>
      <c r="D7" s="2"/>
      <c r="E7" s="32" t="s">
        <v>3</v>
      </c>
      <c r="F7" s="33"/>
      <c r="G7" s="33" t="s">
        <v>4</v>
      </c>
      <c r="H7" s="34"/>
      <c r="I7" s="2"/>
      <c r="J7" s="32" t="s">
        <v>3</v>
      </c>
      <c r="K7" s="33"/>
      <c r="L7" s="33" t="s">
        <v>4</v>
      </c>
      <c r="M7" s="34"/>
      <c r="N7" s="2"/>
      <c r="O7" s="32" t="s">
        <v>3</v>
      </c>
      <c r="P7" s="33"/>
      <c r="Q7" s="33" t="s">
        <v>4</v>
      </c>
      <c r="R7" s="34"/>
      <c r="S7" s="2"/>
      <c r="T7" s="32" t="s">
        <v>3</v>
      </c>
      <c r="U7" s="33"/>
      <c r="V7" s="33" t="s">
        <v>4</v>
      </c>
      <c r="W7" s="34"/>
      <c r="X7" s="2"/>
      <c r="Y7" s="32" t="s">
        <v>3</v>
      </c>
      <c r="Z7" s="33"/>
      <c r="AA7" s="33" t="s">
        <v>4</v>
      </c>
      <c r="AB7" s="34"/>
      <c r="AC7" s="2"/>
      <c r="AD7" s="32" t="s">
        <v>3</v>
      </c>
      <c r="AE7" s="33"/>
      <c r="AF7" s="33" t="s">
        <v>4</v>
      </c>
      <c r="AG7" s="34"/>
      <c r="AH7" s="2"/>
      <c r="AI7" s="32" t="s">
        <v>3</v>
      </c>
      <c r="AJ7" s="33"/>
      <c r="AK7" s="33" t="s">
        <v>4</v>
      </c>
      <c r="AL7" s="34"/>
      <c r="AM7" s="2"/>
      <c r="AN7" s="32" t="s">
        <v>3</v>
      </c>
      <c r="AO7" s="33"/>
      <c r="AP7" s="33" t="s">
        <v>4</v>
      </c>
      <c r="AQ7" s="34"/>
    </row>
    <row r="8" spans="2:43" x14ac:dyDescent="0.25">
      <c r="B8" s="4" t="s">
        <v>5</v>
      </c>
      <c r="C8" s="2" t="s">
        <v>6</v>
      </c>
      <c r="D8" s="2"/>
      <c r="E8" s="8" t="s">
        <v>7</v>
      </c>
      <c r="F8" s="6" t="s">
        <v>8</v>
      </c>
      <c r="G8" s="6" t="s">
        <v>7</v>
      </c>
      <c r="H8" s="9" t="s">
        <v>8</v>
      </c>
      <c r="I8" s="2"/>
      <c r="J8" s="8" t="s">
        <v>7</v>
      </c>
      <c r="K8" s="6" t="s">
        <v>8</v>
      </c>
      <c r="L8" s="6" t="s">
        <v>7</v>
      </c>
      <c r="M8" s="9" t="s">
        <v>8</v>
      </c>
      <c r="N8" s="2"/>
      <c r="O8" s="8" t="s">
        <v>7</v>
      </c>
      <c r="P8" s="6" t="s">
        <v>8</v>
      </c>
      <c r="Q8" s="6" t="s">
        <v>7</v>
      </c>
      <c r="R8" s="9" t="s">
        <v>8</v>
      </c>
      <c r="S8" s="2"/>
      <c r="T8" s="8" t="s">
        <v>7</v>
      </c>
      <c r="U8" s="6" t="s">
        <v>8</v>
      </c>
      <c r="V8" s="6" t="s">
        <v>7</v>
      </c>
      <c r="W8" s="9" t="s">
        <v>8</v>
      </c>
      <c r="X8" s="2"/>
      <c r="Y8" s="8" t="s">
        <v>7</v>
      </c>
      <c r="Z8" s="6" t="s">
        <v>8</v>
      </c>
      <c r="AA8" s="6" t="s">
        <v>7</v>
      </c>
      <c r="AB8" s="9" t="s">
        <v>8</v>
      </c>
      <c r="AC8" s="2"/>
      <c r="AD8" s="8" t="s">
        <v>7</v>
      </c>
      <c r="AE8" s="6" t="s">
        <v>8</v>
      </c>
      <c r="AF8" s="6" t="s">
        <v>7</v>
      </c>
      <c r="AG8" s="9" t="s">
        <v>8</v>
      </c>
      <c r="AH8" s="2"/>
      <c r="AI8" s="8" t="s">
        <v>7</v>
      </c>
      <c r="AJ8" s="6" t="s">
        <v>8</v>
      </c>
      <c r="AK8" s="6" t="s">
        <v>7</v>
      </c>
      <c r="AL8" s="9" t="s">
        <v>8</v>
      </c>
      <c r="AM8" s="2"/>
      <c r="AN8" s="8" t="s">
        <v>7</v>
      </c>
      <c r="AO8" s="6" t="s">
        <v>8</v>
      </c>
      <c r="AP8" s="6" t="s">
        <v>7</v>
      </c>
      <c r="AQ8" s="9" t="s">
        <v>8</v>
      </c>
    </row>
    <row r="9" spans="2:43" x14ac:dyDescent="0.25">
      <c r="B9" s="16" t="s">
        <v>9</v>
      </c>
      <c r="C9" s="16"/>
      <c r="D9" s="2"/>
      <c r="E9" s="19">
        <f>SUM(J9,O9,T9,Y9,AD9,AI9,AN9)</f>
        <v>0</v>
      </c>
      <c r="F9" s="22">
        <f t="shared" ref="F9:H14" si="0">SUM(K9,P9,U9,Z9,AE9,AJ9,AO9)</f>
        <v>0</v>
      </c>
      <c r="G9" s="18">
        <f>SUM(L9,Q9,V9,AA9,AF9,AK9,AP9)</f>
        <v>0</v>
      </c>
      <c r="H9" s="23">
        <f t="shared" si="0"/>
        <v>0</v>
      </c>
      <c r="I9" s="2"/>
      <c r="J9" s="21"/>
      <c r="K9" s="24"/>
      <c r="L9" s="20"/>
      <c r="M9" s="25"/>
      <c r="N9" s="2"/>
      <c r="O9" s="21"/>
      <c r="P9" s="24"/>
      <c r="Q9" s="20"/>
      <c r="R9" s="25"/>
      <c r="S9" s="2"/>
      <c r="T9" s="21"/>
      <c r="U9" s="24"/>
      <c r="V9" s="20"/>
      <c r="W9" s="25"/>
      <c r="X9" s="2"/>
      <c r="Y9" s="21"/>
      <c r="Z9" s="24"/>
      <c r="AA9" s="20"/>
      <c r="AB9" s="25"/>
      <c r="AC9" s="2"/>
      <c r="AD9" s="21"/>
      <c r="AE9" s="24"/>
      <c r="AF9" s="20"/>
      <c r="AG9" s="25"/>
      <c r="AH9" s="2"/>
      <c r="AI9" s="21"/>
      <c r="AJ9" s="24"/>
      <c r="AK9" s="20"/>
      <c r="AL9" s="25"/>
      <c r="AM9" s="2"/>
      <c r="AN9" s="21"/>
      <c r="AO9" s="24"/>
      <c r="AP9" s="20"/>
      <c r="AQ9" s="25"/>
    </row>
    <row r="10" spans="2:43" x14ac:dyDescent="0.25">
      <c r="B10" s="16"/>
      <c r="C10" s="16"/>
      <c r="D10" s="2"/>
      <c r="E10" s="19">
        <f t="shared" ref="E10:E14" si="1">SUM(J10,O10,T10,Y10,AD10,AI10,AN10)</f>
        <v>0</v>
      </c>
      <c r="F10" s="22">
        <f t="shared" si="0"/>
        <v>0</v>
      </c>
      <c r="G10" s="18">
        <f t="shared" ref="G10:G14" si="2">SUM(L10,Q10,V10,AA10,AF10,AK10,AP10)</f>
        <v>0</v>
      </c>
      <c r="H10" s="23">
        <f t="shared" si="0"/>
        <v>0</v>
      </c>
      <c r="I10" s="2"/>
      <c r="J10" s="21"/>
      <c r="K10" s="24"/>
      <c r="L10" s="20"/>
      <c r="M10" s="25"/>
      <c r="N10" s="2"/>
      <c r="O10" s="21"/>
      <c r="P10" s="24"/>
      <c r="Q10" s="20"/>
      <c r="R10" s="25"/>
      <c r="S10" s="2"/>
      <c r="T10" s="21"/>
      <c r="U10" s="24"/>
      <c r="V10" s="20"/>
      <c r="W10" s="25"/>
      <c r="X10" s="2"/>
      <c r="Y10" s="21"/>
      <c r="Z10" s="24"/>
      <c r="AA10" s="20"/>
      <c r="AB10" s="25"/>
      <c r="AC10" s="2"/>
      <c r="AD10" s="21"/>
      <c r="AE10" s="24"/>
      <c r="AF10" s="20"/>
      <c r="AG10" s="25"/>
      <c r="AH10" s="2"/>
      <c r="AI10" s="21"/>
      <c r="AJ10" s="24"/>
      <c r="AK10" s="20"/>
      <c r="AL10" s="25"/>
      <c r="AM10" s="2"/>
      <c r="AN10" s="21"/>
      <c r="AO10" s="24"/>
      <c r="AP10" s="20"/>
      <c r="AQ10" s="25"/>
    </row>
    <row r="11" spans="2:43" x14ac:dyDescent="0.25">
      <c r="B11" s="16"/>
      <c r="C11" s="16"/>
      <c r="D11" s="2"/>
      <c r="E11" s="19">
        <f t="shared" si="1"/>
        <v>0</v>
      </c>
      <c r="F11" s="22">
        <f t="shared" si="0"/>
        <v>0</v>
      </c>
      <c r="G11" s="18">
        <f t="shared" si="2"/>
        <v>0</v>
      </c>
      <c r="H11" s="23">
        <f t="shared" si="0"/>
        <v>0</v>
      </c>
      <c r="I11" s="2"/>
      <c r="J11" s="21"/>
      <c r="K11" s="24"/>
      <c r="L11" s="20"/>
      <c r="M11" s="25"/>
      <c r="N11" s="2"/>
      <c r="O11" s="21"/>
      <c r="P11" s="24"/>
      <c r="Q11" s="20"/>
      <c r="R11" s="25"/>
      <c r="S11" s="2"/>
      <c r="T11" s="21"/>
      <c r="U11" s="24"/>
      <c r="V11" s="20"/>
      <c r="W11" s="25"/>
      <c r="X11" s="2"/>
      <c r="Y11" s="21"/>
      <c r="Z11" s="24"/>
      <c r="AA11" s="20"/>
      <c r="AB11" s="25"/>
      <c r="AC11" s="2"/>
      <c r="AD11" s="21"/>
      <c r="AE11" s="24"/>
      <c r="AF11" s="20"/>
      <c r="AG11" s="25"/>
      <c r="AH11" s="2"/>
      <c r="AI11" s="21"/>
      <c r="AJ11" s="24"/>
      <c r="AK11" s="20"/>
      <c r="AL11" s="25"/>
      <c r="AM11" s="2"/>
      <c r="AN11" s="21"/>
      <c r="AO11" s="24"/>
      <c r="AP11" s="20"/>
      <c r="AQ11" s="25"/>
    </row>
    <row r="12" spans="2:43" x14ac:dyDescent="0.25">
      <c r="B12" s="16"/>
      <c r="C12" s="16"/>
      <c r="D12" s="2"/>
      <c r="E12" s="19">
        <f t="shared" si="1"/>
        <v>0</v>
      </c>
      <c r="F12" s="22">
        <f t="shared" si="0"/>
        <v>0</v>
      </c>
      <c r="G12" s="18">
        <f t="shared" si="2"/>
        <v>0</v>
      </c>
      <c r="H12" s="23">
        <f t="shared" si="0"/>
        <v>0</v>
      </c>
      <c r="I12" s="2"/>
      <c r="J12" s="21"/>
      <c r="K12" s="24"/>
      <c r="L12" s="20"/>
      <c r="M12" s="25"/>
      <c r="N12" s="2"/>
      <c r="O12" s="21"/>
      <c r="P12" s="24"/>
      <c r="Q12" s="20"/>
      <c r="R12" s="25"/>
      <c r="S12" s="2"/>
      <c r="T12" s="21"/>
      <c r="U12" s="24"/>
      <c r="V12" s="20"/>
      <c r="W12" s="25"/>
      <c r="X12" s="2"/>
      <c r="Y12" s="21"/>
      <c r="Z12" s="24"/>
      <c r="AA12" s="20"/>
      <c r="AB12" s="25"/>
      <c r="AC12" s="2"/>
      <c r="AD12" s="21"/>
      <c r="AE12" s="24"/>
      <c r="AF12" s="20"/>
      <c r="AG12" s="25"/>
      <c r="AH12" s="2"/>
      <c r="AI12" s="21"/>
      <c r="AJ12" s="24"/>
      <c r="AK12" s="20"/>
      <c r="AL12" s="25"/>
      <c r="AM12" s="2"/>
      <c r="AN12" s="21"/>
      <c r="AO12" s="24"/>
      <c r="AP12" s="20"/>
      <c r="AQ12" s="25"/>
    </row>
    <row r="13" spans="2:43" x14ac:dyDescent="0.25">
      <c r="B13" s="16"/>
      <c r="C13" s="16"/>
      <c r="D13" s="2"/>
      <c r="E13" s="19">
        <f t="shared" si="1"/>
        <v>0</v>
      </c>
      <c r="F13" s="22">
        <f t="shared" si="0"/>
        <v>0</v>
      </c>
      <c r="G13" s="18">
        <f t="shared" si="2"/>
        <v>0</v>
      </c>
      <c r="H13" s="23">
        <f t="shared" si="0"/>
        <v>0</v>
      </c>
      <c r="I13" s="2"/>
      <c r="J13" s="21"/>
      <c r="K13" s="24"/>
      <c r="L13" s="20"/>
      <c r="M13" s="25"/>
      <c r="N13" s="2"/>
      <c r="O13" s="21"/>
      <c r="P13" s="24"/>
      <c r="Q13" s="20"/>
      <c r="R13" s="25"/>
      <c r="S13" s="2"/>
      <c r="T13" s="21"/>
      <c r="U13" s="24"/>
      <c r="V13" s="20"/>
      <c r="W13" s="25"/>
      <c r="X13" s="2"/>
      <c r="Y13" s="21"/>
      <c r="Z13" s="24"/>
      <c r="AA13" s="20"/>
      <c r="AB13" s="25"/>
      <c r="AC13" s="2"/>
      <c r="AD13" s="21"/>
      <c r="AE13" s="24"/>
      <c r="AF13" s="20"/>
      <c r="AG13" s="25"/>
      <c r="AH13" s="2"/>
      <c r="AI13" s="21"/>
      <c r="AJ13" s="24"/>
      <c r="AK13" s="20"/>
      <c r="AL13" s="25"/>
      <c r="AM13" s="2"/>
      <c r="AN13" s="21"/>
      <c r="AO13" s="24"/>
      <c r="AP13" s="20"/>
      <c r="AQ13" s="25"/>
    </row>
    <row r="14" spans="2:43" x14ac:dyDescent="0.25">
      <c r="B14" s="16"/>
      <c r="C14" s="16"/>
      <c r="D14" s="2"/>
      <c r="E14" s="19">
        <f t="shared" si="1"/>
        <v>0</v>
      </c>
      <c r="F14" s="22">
        <f t="shared" si="0"/>
        <v>0</v>
      </c>
      <c r="G14" s="18">
        <f t="shared" si="2"/>
        <v>0</v>
      </c>
      <c r="H14" s="23">
        <f t="shared" si="0"/>
        <v>0</v>
      </c>
      <c r="I14" s="2"/>
      <c r="J14" s="21"/>
      <c r="K14" s="24"/>
      <c r="L14" s="20"/>
      <c r="M14" s="25"/>
      <c r="N14" s="2"/>
      <c r="O14" s="21"/>
      <c r="P14" s="24"/>
      <c r="Q14" s="20"/>
      <c r="R14" s="25"/>
      <c r="S14" s="2"/>
      <c r="T14" s="21"/>
      <c r="U14" s="24"/>
      <c r="V14" s="20"/>
      <c r="W14" s="25"/>
      <c r="X14" s="2"/>
      <c r="Y14" s="21"/>
      <c r="Z14" s="24"/>
      <c r="AA14" s="20"/>
      <c r="AB14" s="25"/>
      <c r="AC14" s="2"/>
      <c r="AD14" s="21"/>
      <c r="AE14" s="24"/>
      <c r="AF14" s="20"/>
      <c r="AG14" s="25"/>
      <c r="AH14" s="2"/>
      <c r="AI14" s="21"/>
      <c r="AJ14" s="24"/>
      <c r="AK14" s="20"/>
      <c r="AL14" s="25"/>
      <c r="AM14" s="2"/>
      <c r="AN14" s="21"/>
      <c r="AO14" s="24"/>
      <c r="AP14" s="20"/>
      <c r="AQ14" s="25"/>
    </row>
    <row r="15" spans="2:43" x14ac:dyDescent="0.25">
      <c r="B15" s="4" t="s">
        <v>10</v>
      </c>
      <c r="C15" s="2" t="s">
        <v>6</v>
      </c>
      <c r="D15" s="2"/>
      <c r="E15" s="13"/>
      <c r="F15" s="14"/>
      <c r="G15" s="14"/>
      <c r="H15" s="15"/>
      <c r="I15" s="2"/>
      <c r="J15" s="13"/>
      <c r="K15" s="14"/>
      <c r="L15" s="14"/>
      <c r="M15" s="15"/>
      <c r="N15" s="2"/>
      <c r="O15" s="13"/>
      <c r="P15" s="14"/>
      <c r="Q15" s="14"/>
      <c r="R15" s="15"/>
      <c r="S15" s="2"/>
      <c r="T15" s="13"/>
      <c r="U15" s="14"/>
      <c r="V15" s="14"/>
      <c r="W15" s="15"/>
      <c r="X15" s="2"/>
      <c r="Y15" s="13"/>
      <c r="Z15" s="14"/>
      <c r="AA15" s="14"/>
      <c r="AB15" s="15"/>
      <c r="AC15" s="2"/>
      <c r="AD15" s="13"/>
      <c r="AE15" s="14"/>
      <c r="AF15" s="14"/>
      <c r="AG15" s="15"/>
      <c r="AH15" s="2"/>
      <c r="AI15" s="13"/>
      <c r="AJ15" s="14"/>
      <c r="AK15" s="14"/>
      <c r="AL15" s="15"/>
      <c r="AM15" s="2"/>
      <c r="AN15" s="13"/>
      <c r="AO15" s="14"/>
      <c r="AP15" s="14"/>
      <c r="AQ15" s="15"/>
    </row>
    <row r="16" spans="2:43" x14ac:dyDescent="0.25">
      <c r="B16" s="16"/>
      <c r="C16" s="16"/>
      <c r="D16" s="2"/>
      <c r="E16" s="19">
        <f>SUM(J16,O16,T16,Y16,AD16,AI16,AN16)</f>
        <v>0</v>
      </c>
      <c r="F16" s="22">
        <f>SUM(K16,P16,U16,Z16,AE16,AJ16,AO16)</f>
        <v>0</v>
      </c>
      <c r="G16" s="18">
        <f>SUM(L16,Q16,V16,AA16,AF16,AK16,AP16)</f>
        <v>0</v>
      </c>
      <c r="H16" s="23">
        <f t="shared" ref="H16:H25" si="3">SUM(M16,R16,W16,AB16,AG16,AL16,AQ16)</f>
        <v>0</v>
      </c>
      <c r="I16" s="2"/>
      <c r="J16" s="21"/>
      <c r="K16" s="24"/>
      <c r="L16" s="20"/>
      <c r="M16" s="25"/>
      <c r="N16" s="2"/>
      <c r="O16" s="21"/>
      <c r="P16" s="24"/>
      <c r="Q16" s="20"/>
      <c r="R16" s="25"/>
      <c r="S16" s="2"/>
      <c r="T16" s="21"/>
      <c r="U16" s="24"/>
      <c r="V16" s="20"/>
      <c r="W16" s="25"/>
      <c r="X16" s="2"/>
      <c r="Y16" s="21"/>
      <c r="Z16" s="24"/>
      <c r="AA16" s="20"/>
      <c r="AB16" s="25"/>
      <c r="AC16" s="2"/>
      <c r="AD16" s="21"/>
      <c r="AE16" s="24"/>
      <c r="AF16" s="20"/>
      <c r="AG16" s="25"/>
      <c r="AH16" s="2"/>
      <c r="AI16" s="21"/>
      <c r="AJ16" s="24"/>
      <c r="AK16" s="20"/>
      <c r="AL16" s="25"/>
      <c r="AM16" s="2"/>
      <c r="AN16" s="21"/>
      <c r="AO16" s="24"/>
      <c r="AP16" s="20"/>
      <c r="AQ16" s="25"/>
    </row>
    <row r="17" spans="2:43" x14ac:dyDescent="0.25">
      <c r="B17" s="16"/>
      <c r="C17" s="16"/>
      <c r="D17" s="2"/>
      <c r="E17" s="19">
        <f t="shared" ref="E17:E25" si="4">SUM(J17,O17,T17,Y17,AD17,AI17,AN17)</f>
        <v>0</v>
      </c>
      <c r="F17" s="22">
        <f t="shared" ref="F17:F25" si="5">SUM(K17,P17,U17,Z17,AE17,AJ17,AO17)</f>
        <v>0</v>
      </c>
      <c r="G17" s="18">
        <f t="shared" ref="G17:G25" si="6">SUM(L17,Q17,V17,AA17,AF17,AK17,AP17)</f>
        <v>0</v>
      </c>
      <c r="H17" s="23">
        <f t="shared" si="3"/>
        <v>0</v>
      </c>
      <c r="I17" s="2"/>
      <c r="J17" s="21"/>
      <c r="K17" s="24"/>
      <c r="L17" s="20"/>
      <c r="M17" s="25"/>
      <c r="N17" s="2"/>
      <c r="O17" s="21"/>
      <c r="P17" s="24"/>
      <c r="Q17" s="20"/>
      <c r="R17" s="25"/>
      <c r="S17" s="2"/>
      <c r="T17" s="21"/>
      <c r="U17" s="24"/>
      <c r="V17" s="20"/>
      <c r="W17" s="25"/>
      <c r="X17" s="2"/>
      <c r="Y17" s="21"/>
      <c r="Z17" s="24"/>
      <c r="AA17" s="20"/>
      <c r="AB17" s="25"/>
      <c r="AC17" s="2"/>
      <c r="AD17" s="21"/>
      <c r="AE17" s="24"/>
      <c r="AF17" s="20"/>
      <c r="AG17" s="25"/>
      <c r="AH17" s="2"/>
      <c r="AI17" s="21"/>
      <c r="AJ17" s="24"/>
      <c r="AK17" s="20"/>
      <c r="AL17" s="25"/>
      <c r="AM17" s="2"/>
      <c r="AN17" s="21"/>
      <c r="AO17" s="24"/>
      <c r="AP17" s="20"/>
      <c r="AQ17" s="25"/>
    </row>
    <row r="18" spans="2:43" x14ac:dyDescent="0.25">
      <c r="B18" s="16"/>
      <c r="C18" s="16"/>
      <c r="D18" s="2"/>
      <c r="E18" s="19">
        <f t="shared" si="4"/>
        <v>0</v>
      </c>
      <c r="F18" s="22">
        <f t="shared" si="5"/>
        <v>0</v>
      </c>
      <c r="G18" s="18">
        <f t="shared" si="6"/>
        <v>0</v>
      </c>
      <c r="H18" s="23">
        <f t="shared" si="3"/>
        <v>0</v>
      </c>
      <c r="I18" s="2"/>
      <c r="J18" s="21"/>
      <c r="K18" s="24"/>
      <c r="L18" s="20"/>
      <c r="M18" s="25"/>
      <c r="N18" s="2"/>
      <c r="O18" s="21"/>
      <c r="P18" s="24"/>
      <c r="Q18" s="20"/>
      <c r="R18" s="25"/>
      <c r="S18" s="2"/>
      <c r="T18" s="21"/>
      <c r="U18" s="24"/>
      <c r="V18" s="20"/>
      <c r="W18" s="25"/>
      <c r="X18" s="2"/>
      <c r="Y18" s="21"/>
      <c r="Z18" s="24"/>
      <c r="AA18" s="20"/>
      <c r="AB18" s="25"/>
      <c r="AC18" s="2"/>
      <c r="AD18" s="21"/>
      <c r="AE18" s="24"/>
      <c r="AF18" s="20"/>
      <c r="AG18" s="25"/>
      <c r="AH18" s="2"/>
      <c r="AI18" s="21"/>
      <c r="AJ18" s="24"/>
      <c r="AK18" s="20"/>
      <c r="AL18" s="25"/>
      <c r="AM18" s="2"/>
      <c r="AN18" s="21"/>
      <c r="AO18" s="24"/>
      <c r="AP18" s="20"/>
      <c r="AQ18" s="25"/>
    </row>
    <row r="19" spans="2:43" x14ac:dyDescent="0.25">
      <c r="B19" s="16"/>
      <c r="C19" s="16"/>
      <c r="D19" s="2"/>
      <c r="E19" s="19">
        <f t="shared" si="4"/>
        <v>0</v>
      </c>
      <c r="F19" s="22">
        <f t="shared" si="5"/>
        <v>0</v>
      </c>
      <c r="G19" s="18">
        <f t="shared" si="6"/>
        <v>0</v>
      </c>
      <c r="H19" s="23">
        <f t="shared" si="3"/>
        <v>0</v>
      </c>
      <c r="I19" s="2"/>
      <c r="J19" s="21"/>
      <c r="K19" s="24"/>
      <c r="L19" s="20"/>
      <c r="M19" s="25"/>
      <c r="N19" s="2"/>
      <c r="O19" s="21"/>
      <c r="P19" s="24"/>
      <c r="Q19" s="20"/>
      <c r="R19" s="25"/>
      <c r="S19" s="2"/>
      <c r="T19" s="21"/>
      <c r="U19" s="24"/>
      <c r="V19" s="20"/>
      <c r="W19" s="25"/>
      <c r="X19" s="2"/>
      <c r="Y19" s="21"/>
      <c r="Z19" s="24"/>
      <c r="AA19" s="20"/>
      <c r="AB19" s="25"/>
      <c r="AC19" s="2"/>
      <c r="AD19" s="21"/>
      <c r="AE19" s="24"/>
      <c r="AF19" s="20"/>
      <c r="AG19" s="25"/>
      <c r="AH19" s="2"/>
      <c r="AI19" s="21"/>
      <c r="AJ19" s="24"/>
      <c r="AK19" s="20"/>
      <c r="AL19" s="25"/>
      <c r="AM19" s="2"/>
      <c r="AN19" s="21"/>
      <c r="AO19" s="24"/>
      <c r="AP19" s="20"/>
      <c r="AQ19" s="25"/>
    </row>
    <row r="20" spans="2:43" x14ac:dyDescent="0.25">
      <c r="B20" s="16"/>
      <c r="C20" s="16"/>
      <c r="D20" s="2"/>
      <c r="E20" s="19">
        <f t="shared" si="4"/>
        <v>0</v>
      </c>
      <c r="F20" s="22">
        <f t="shared" si="5"/>
        <v>0</v>
      </c>
      <c r="G20" s="18">
        <f t="shared" si="6"/>
        <v>0</v>
      </c>
      <c r="H20" s="23">
        <f t="shared" si="3"/>
        <v>0</v>
      </c>
      <c r="I20" s="2"/>
      <c r="J20" s="21"/>
      <c r="K20" s="24"/>
      <c r="L20" s="20"/>
      <c r="M20" s="25"/>
      <c r="N20" s="2"/>
      <c r="O20" s="21"/>
      <c r="P20" s="24"/>
      <c r="Q20" s="20"/>
      <c r="R20" s="25"/>
      <c r="S20" s="2"/>
      <c r="T20" s="21"/>
      <c r="U20" s="24"/>
      <c r="V20" s="20"/>
      <c r="W20" s="25"/>
      <c r="X20" s="2"/>
      <c r="Y20" s="21"/>
      <c r="Z20" s="24"/>
      <c r="AA20" s="20"/>
      <c r="AB20" s="25"/>
      <c r="AC20" s="2"/>
      <c r="AD20" s="21"/>
      <c r="AE20" s="24"/>
      <c r="AF20" s="20"/>
      <c r="AG20" s="25"/>
      <c r="AH20" s="2"/>
      <c r="AI20" s="21"/>
      <c r="AJ20" s="24"/>
      <c r="AK20" s="20"/>
      <c r="AL20" s="25"/>
      <c r="AM20" s="2"/>
      <c r="AN20" s="21"/>
      <c r="AO20" s="24"/>
      <c r="AP20" s="20"/>
      <c r="AQ20" s="25"/>
    </row>
    <row r="21" spans="2:43" x14ac:dyDescent="0.25">
      <c r="B21" s="16"/>
      <c r="C21" s="16"/>
      <c r="D21" s="2"/>
      <c r="E21" s="19">
        <f t="shared" si="4"/>
        <v>0</v>
      </c>
      <c r="F21" s="22">
        <f t="shared" si="5"/>
        <v>0</v>
      </c>
      <c r="G21" s="18">
        <f t="shared" si="6"/>
        <v>0</v>
      </c>
      <c r="H21" s="23">
        <f t="shared" si="3"/>
        <v>0</v>
      </c>
      <c r="I21" s="2"/>
      <c r="J21" s="21"/>
      <c r="K21" s="24"/>
      <c r="L21" s="20"/>
      <c r="M21" s="25"/>
      <c r="N21" s="2"/>
      <c r="O21" s="21"/>
      <c r="P21" s="24"/>
      <c r="Q21" s="20"/>
      <c r="R21" s="25"/>
      <c r="S21" s="2"/>
      <c r="T21" s="21"/>
      <c r="U21" s="24"/>
      <c r="V21" s="20"/>
      <c r="W21" s="25"/>
      <c r="X21" s="2"/>
      <c r="Y21" s="21"/>
      <c r="Z21" s="24"/>
      <c r="AA21" s="20"/>
      <c r="AB21" s="25"/>
      <c r="AC21" s="2"/>
      <c r="AD21" s="21"/>
      <c r="AE21" s="24"/>
      <c r="AF21" s="20"/>
      <c r="AG21" s="25"/>
      <c r="AH21" s="2"/>
      <c r="AI21" s="21"/>
      <c r="AJ21" s="24"/>
      <c r="AK21" s="20"/>
      <c r="AL21" s="25"/>
      <c r="AM21" s="2"/>
      <c r="AN21" s="21"/>
      <c r="AO21" s="24"/>
      <c r="AP21" s="20"/>
      <c r="AQ21" s="25"/>
    </row>
    <row r="22" spans="2:43" x14ac:dyDescent="0.25">
      <c r="B22" s="16"/>
      <c r="C22" s="16"/>
      <c r="D22" s="2"/>
      <c r="E22" s="19">
        <f t="shared" si="4"/>
        <v>0</v>
      </c>
      <c r="F22" s="22">
        <f t="shared" si="5"/>
        <v>0</v>
      </c>
      <c r="G22" s="18">
        <f t="shared" si="6"/>
        <v>0</v>
      </c>
      <c r="H22" s="23">
        <f t="shared" si="3"/>
        <v>0</v>
      </c>
      <c r="I22" s="2"/>
      <c r="J22" s="21"/>
      <c r="K22" s="24"/>
      <c r="L22" s="20"/>
      <c r="M22" s="25"/>
      <c r="N22" s="2"/>
      <c r="O22" s="21"/>
      <c r="P22" s="24"/>
      <c r="Q22" s="20"/>
      <c r="R22" s="25"/>
      <c r="S22" s="2"/>
      <c r="T22" s="21"/>
      <c r="U22" s="24"/>
      <c r="V22" s="20"/>
      <c r="W22" s="25"/>
      <c r="X22" s="2"/>
      <c r="Y22" s="21"/>
      <c r="Z22" s="24"/>
      <c r="AA22" s="20"/>
      <c r="AB22" s="25"/>
      <c r="AC22" s="2"/>
      <c r="AD22" s="21"/>
      <c r="AE22" s="24"/>
      <c r="AF22" s="20"/>
      <c r="AG22" s="25"/>
      <c r="AH22" s="2"/>
      <c r="AI22" s="21"/>
      <c r="AJ22" s="24"/>
      <c r="AK22" s="20"/>
      <c r="AL22" s="25"/>
      <c r="AM22" s="2"/>
      <c r="AN22" s="21"/>
      <c r="AO22" s="24"/>
      <c r="AP22" s="20"/>
      <c r="AQ22" s="25"/>
    </row>
    <row r="23" spans="2:43" x14ac:dyDescent="0.25">
      <c r="B23" s="16"/>
      <c r="C23" s="16"/>
      <c r="D23" s="2"/>
      <c r="E23" s="19">
        <f t="shared" si="4"/>
        <v>0</v>
      </c>
      <c r="F23" s="22">
        <f t="shared" si="5"/>
        <v>0</v>
      </c>
      <c r="G23" s="18">
        <f t="shared" si="6"/>
        <v>0</v>
      </c>
      <c r="H23" s="23">
        <f t="shared" si="3"/>
        <v>0</v>
      </c>
      <c r="I23" s="2"/>
      <c r="J23" s="21"/>
      <c r="K23" s="24"/>
      <c r="L23" s="20"/>
      <c r="M23" s="25"/>
      <c r="N23" s="2"/>
      <c r="O23" s="21"/>
      <c r="P23" s="24"/>
      <c r="Q23" s="20"/>
      <c r="R23" s="25"/>
      <c r="S23" s="2"/>
      <c r="T23" s="21"/>
      <c r="U23" s="24"/>
      <c r="V23" s="20"/>
      <c r="W23" s="25"/>
      <c r="X23" s="2"/>
      <c r="Y23" s="21"/>
      <c r="Z23" s="24"/>
      <c r="AA23" s="20"/>
      <c r="AB23" s="25"/>
      <c r="AC23" s="2"/>
      <c r="AD23" s="21"/>
      <c r="AE23" s="24"/>
      <c r="AF23" s="20"/>
      <c r="AG23" s="25"/>
      <c r="AH23" s="2"/>
      <c r="AI23" s="21"/>
      <c r="AJ23" s="24"/>
      <c r="AK23" s="20"/>
      <c r="AL23" s="25"/>
      <c r="AM23" s="2"/>
      <c r="AN23" s="21"/>
      <c r="AO23" s="24"/>
      <c r="AP23" s="20"/>
      <c r="AQ23" s="25"/>
    </row>
    <row r="24" spans="2:43" x14ac:dyDescent="0.25">
      <c r="B24" s="16"/>
      <c r="C24" s="16"/>
      <c r="D24" s="2"/>
      <c r="E24" s="19">
        <f t="shared" si="4"/>
        <v>0</v>
      </c>
      <c r="F24" s="22">
        <f t="shared" si="5"/>
        <v>0</v>
      </c>
      <c r="G24" s="18">
        <f t="shared" si="6"/>
        <v>0</v>
      </c>
      <c r="H24" s="23">
        <f t="shared" si="3"/>
        <v>0</v>
      </c>
      <c r="I24" s="2"/>
      <c r="J24" s="21"/>
      <c r="K24" s="24"/>
      <c r="L24" s="20"/>
      <c r="M24" s="25"/>
      <c r="N24" s="2"/>
      <c r="O24" s="21"/>
      <c r="P24" s="24"/>
      <c r="Q24" s="20"/>
      <c r="R24" s="25"/>
      <c r="S24" s="2"/>
      <c r="T24" s="21"/>
      <c r="U24" s="24"/>
      <c r="V24" s="20"/>
      <c r="W24" s="25"/>
      <c r="X24" s="2"/>
      <c r="Y24" s="21"/>
      <c r="Z24" s="24"/>
      <c r="AA24" s="20"/>
      <c r="AB24" s="25"/>
      <c r="AC24" s="2"/>
      <c r="AD24" s="21"/>
      <c r="AE24" s="24"/>
      <c r="AF24" s="20"/>
      <c r="AG24" s="25"/>
      <c r="AH24" s="2"/>
      <c r="AI24" s="21"/>
      <c r="AJ24" s="24"/>
      <c r="AK24" s="20"/>
      <c r="AL24" s="25"/>
      <c r="AM24" s="2"/>
      <c r="AN24" s="21"/>
      <c r="AO24" s="24"/>
      <c r="AP24" s="20"/>
      <c r="AQ24" s="25"/>
    </row>
    <row r="25" spans="2:43" x14ac:dyDescent="0.25">
      <c r="B25" s="16"/>
      <c r="C25" s="16"/>
      <c r="D25" s="2"/>
      <c r="E25" s="19">
        <f t="shared" si="4"/>
        <v>0</v>
      </c>
      <c r="F25" s="22">
        <f t="shared" si="5"/>
        <v>0</v>
      </c>
      <c r="G25" s="18">
        <f t="shared" si="6"/>
        <v>0</v>
      </c>
      <c r="H25" s="23">
        <f t="shared" si="3"/>
        <v>0</v>
      </c>
      <c r="I25" s="2"/>
      <c r="J25" s="21"/>
      <c r="K25" s="24"/>
      <c r="L25" s="20"/>
      <c r="M25" s="25"/>
      <c r="N25" s="2"/>
      <c r="O25" s="21"/>
      <c r="P25" s="24"/>
      <c r="Q25" s="20"/>
      <c r="R25" s="25"/>
      <c r="S25" s="2"/>
      <c r="T25" s="21"/>
      <c r="U25" s="24"/>
      <c r="V25" s="20"/>
      <c r="W25" s="25"/>
      <c r="X25" s="2"/>
      <c r="Y25" s="21"/>
      <c r="Z25" s="24"/>
      <c r="AA25" s="20"/>
      <c r="AB25" s="25"/>
      <c r="AC25" s="2"/>
      <c r="AD25" s="21"/>
      <c r="AE25" s="24"/>
      <c r="AF25" s="20"/>
      <c r="AG25" s="25"/>
      <c r="AH25" s="2"/>
      <c r="AI25" s="21"/>
      <c r="AJ25" s="24"/>
      <c r="AK25" s="20"/>
      <c r="AL25" s="25"/>
      <c r="AM25" s="2"/>
      <c r="AN25" s="21"/>
      <c r="AO25" s="24"/>
      <c r="AP25" s="20"/>
      <c r="AQ25" s="25"/>
    </row>
    <row r="26" spans="2:43" x14ac:dyDescent="0.25">
      <c r="B26" s="4" t="s">
        <v>12</v>
      </c>
      <c r="C26" s="2" t="s">
        <v>6</v>
      </c>
      <c r="D26" s="2"/>
      <c r="E26" s="13"/>
      <c r="F26" s="14"/>
      <c r="G26" s="14"/>
      <c r="H26" s="15"/>
      <c r="I26" s="2"/>
      <c r="J26" s="13"/>
      <c r="K26" s="14"/>
      <c r="L26" s="14"/>
      <c r="M26" s="15"/>
      <c r="N26" s="2"/>
      <c r="O26" s="13"/>
      <c r="P26" s="14"/>
      <c r="Q26" s="14"/>
      <c r="R26" s="15"/>
      <c r="S26" s="2"/>
      <c r="T26" s="13"/>
      <c r="U26" s="14"/>
      <c r="V26" s="14"/>
      <c r="W26" s="15"/>
      <c r="X26" s="2"/>
      <c r="Y26" s="13"/>
      <c r="Z26" s="14"/>
      <c r="AA26" s="14"/>
      <c r="AB26" s="15"/>
      <c r="AC26" s="2"/>
      <c r="AD26" s="13"/>
      <c r="AE26" s="14"/>
      <c r="AF26" s="14"/>
      <c r="AG26" s="15"/>
      <c r="AH26" s="2"/>
      <c r="AI26" s="13"/>
      <c r="AJ26" s="14"/>
      <c r="AK26" s="14"/>
      <c r="AL26" s="15"/>
      <c r="AM26" s="2"/>
      <c r="AN26" s="13"/>
      <c r="AO26" s="14"/>
      <c r="AP26" s="14"/>
      <c r="AQ26" s="15"/>
    </row>
    <row r="27" spans="2:43" x14ac:dyDescent="0.25">
      <c r="B27" s="16"/>
      <c r="C27" s="16"/>
      <c r="D27" s="2"/>
      <c r="E27" s="19">
        <f>SUM(J27,O27,T27,Y27,AD27,AI27,AN27)</f>
        <v>0</v>
      </c>
      <c r="F27" s="22">
        <f>SUM(K27,P27,U27,Z27,AE27,AJ27,AO27)</f>
        <v>0</v>
      </c>
      <c r="G27" s="18">
        <f>SUM(L27,Q27,V27,AA27,AF27,AK27,AP27)</f>
        <v>0</v>
      </c>
      <c r="H27" s="23">
        <f t="shared" ref="H27:H32" si="7">SUM(M27,R27,W27,AB27,AG27,AL27,AQ27)</f>
        <v>0</v>
      </c>
      <c r="I27" s="2"/>
      <c r="J27" s="21"/>
      <c r="K27" s="24"/>
      <c r="L27" s="20"/>
      <c r="M27" s="25"/>
      <c r="N27" s="2"/>
      <c r="O27" s="21"/>
      <c r="P27" s="24"/>
      <c r="Q27" s="20"/>
      <c r="R27" s="25"/>
      <c r="S27" s="2"/>
      <c r="T27" s="21"/>
      <c r="U27" s="24"/>
      <c r="V27" s="20"/>
      <c r="W27" s="25"/>
      <c r="X27" s="2"/>
      <c r="Y27" s="21"/>
      <c r="Z27" s="24"/>
      <c r="AA27" s="20"/>
      <c r="AB27" s="25"/>
      <c r="AC27" s="2"/>
      <c r="AD27" s="21"/>
      <c r="AE27" s="24"/>
      <c r="AF27" s="20"/>
      <c r="AG27" s="25"/>
      <c r="AH27" s="2"/>
      <c r="AI27" s="21"/>
      <c r="AJ27" s="24"/>
      <c r="AK27" s="20"/>
      <c r="AL27" s="25"/>
      <c r="AM27" s="2"/>
      <c r="AN27" s="21"/>
      <c r="AO27" s="24"/>
      <c r="AP27" s="20"/>
      <c r="AQ27" s="25"/>
    </row>
    <row r="28" spans="2:43" x14ac:dyDescent="0.25">
      <c r="B28" s="16"/>
      <c r="C28" s="16"/>
      <c r="D28" s="2"/>
      <c r="E28" s="19">
        <f t="shared" ref="E28:E32" si="8">SUM(J28,O28,T28,Y28,AD28,AI28,AN28)</f>
        <v>0</v>
      </c>
      <c r="F28" s="22">
        <f t="shared" ref="F28:F32" si="9">SUM(K28,P28,U28,Z28,AE28,AJ28,AO28)</f>
        <v>0</v>
      </c>
      <c r="G28" s="18">
        <f t="shared" ref="G28:G32" si="10">SUM(L28,Q28,V28,AA28,AF28,AK28,AP28)</f>
        <v>0</v>
      </c>
      <c r="H28" s="23">
        <f t="shared" si="7"/>
        <v>0</v>
      </c>
      <c r="I28" s="2"/>
      <c r="J28" s="21"/>
      <c r="K28" s="24"/>
      <c r="L28" s="20"/>
      <c r="M28" s="25"/>
      <c r="N28" s="2"/>
      <c r="O28" s="21"/>
      <c r="P28" s="24"/>
      <c r="Q28" s="20"/>
      <c r="R28" s="25"/>
      <c r="S28" s="2"/>
      <c r="T28" s="21"/>
      <c r="U28" s="24"/>
      <c r="V28" s="20"/>
      <c r="W28" s="25"/>
      <c r="X28" s="2"/>
      <c r="Y28" s="21"/>
      <c r="Z28" s="24"/>
      <c r="AA28" s="20"/>
      <c r="AB28" s="25"/>
      <c r="AC28" s="2"/>
      <c r="AD28" s="21"/>
      <c r="AE28" s="24"/>
      <c r="AF28" s="20"/>
      <c r="AG28" s="25"/>
      <c r="AH28" s="2"/>
      <c r="AI28" s="21"/>
      <c r="AJ28" s="24"/>
      <c r="AK28" s="20"/>
      <c r="AL28" s="25"/>
      <c r="AM28" s="2"/>
      <c r="AN28" s="21"/>
      <c r="AO28" s="24"/>
      <c r="AP28" s="20"/>
      <c r="AQ28" s="25"/>
    </row>
    <row r="29" spans="2:43" x14ac:dyDescent="0.25">
      <c r="B29" s="16"/>
      <c r="C29" s="16"/>
      <c r="D29" s="2"/>
      <c r="E29" s="19">
        <f t="shared" si="8"/>
        <v>0</v>
      </c>
      <c r="F29" s="22">
        <f t="shared" si="9"/>
        <v>0</v>
      </c>
      <c r="G29" s="18">
        <f t="shared" si="10"/>
        <v>0</v>
      </c>
      <c r="H29" s="23">
        <f t="shared" si="7"/>
        <v>0</v>
      </c>
      <c r="I29" s="2"/>
      <c r="J29" s="21"/>
      <c r="K29" s="24"/>
      <c r="L29" s="20"/>
      <c r="M29" s="25"/>
      <c r="N29" s="2"/>
      <c r="O29" s="21"/>
      <c r="P29" s="24"/>
      <c r="Q29" s="20"/>
      <c r="R29" s="25"/>
      <c r="S29" s="2"/>
      <c r="T29" s="21"/>
      <c r="U29" s="24"/>
      <c r="V29" s="20"/>
      <c r="W29" s="25"/>
      <c r="X29" s="2"/>
      <c r="Y29" s="21"/>
      <c r="Z29" s="24"/>
      <c r="AA29" s="20"/>
      <c r="AB29" s="25"/>
      <c r="AC29" s="2"/>
      <c r="AD29" s="21"/>
      <c r="AE29" s="24"/>
      <c r="AF29" s="20"/>
      <c r="AG29" s="25"/>
      <c r="AH29" s="2"/>
      <c r="AI29" s="21"/>
      <c r="AJ29" s="24"/>
      <c r="AK29" s="20"/>
      <c r="AL29" s="25"/>
      <c r="AM29" s="2"/>
      <c r="AN29" s="21"/>
      <c r="AO29" s="24"/>
      <c r="AP29" s="20"/>
      <c r="AQ29" s="25"/>
    </row>
    <row r="30" spans="2:43" x14ac:dyDescent="0.25">
      <c r="B30" s="16"/>
      <c r="C30" s="16"/>
      <c r="D30" s="2"/>
      <c r="E30" s="19">
        <f t="shared" si="8"/>
        <v>0</v>
      </c>
      <c r="F30" s="22">
        <f t="shared" si="9"/>
        <v>0</v>
      </c>
      <c r="G30" s="18">
        <f t="shared" si="10"/>
        <v>0</v>
      </c>
      <c r="H30" s="23">
        <f t="shared" si="7"/>
        <v>0</v>
      </c>
      <c r="I30" s="2"/>
      <c r="J30" s="21"/>
      <c r="K30" s="24"/>
      <c r="L30" s="20"/>
      <c r="M30" s="25"/>
      <c r="N30" s="2"/>
      <c r="O30" s="21"/>
      <c r="P30" s="24"/>
      <c r="Q30" s="20"/>
      <c r="R30" s="25"/>
      <c r="S30" s="2"/>
      <c r="T30" s="21"/>
      <c r="U30" s="24"/>
      <c r="V30" s="20"/>
      <c r="W30" s="25"/>
      <c r="X30" s="2"/>
      <c r="Y30" s="21"/>
      <c r="Z30" s="24"/>
      <c r="AA30" s="20"/>
      <c r="AB30" s="25"/>
      <c r="AC30" s="2"/>
      <c r="AD30" s="21"/>
      <c r="AE30" s="24"/>
      <c r="AF30" s="20"/>
      <c r="AG30" s="25"/>
      <c r="AH30" s="2"/>
      <c r="AI30" s="21"/>
      <c r="AJ30" s="24"/>
      <c r="AK30" s="20"/>
      <c r="AL30" s="25"/>
      <c r="AM30" s="2"/>
      <c r="AN30" s="21"/>
      <c r="AO30" s="24"/>
      <c r="AP30" s="20"/>
      <c r="AQ30" s="25"/>
    </row>
    <row r="31" spans="2:43" x14ac:dyDescent="0.25">
      <c r="B31" s="16"/>
      <c r="C31" s="16"/>
      <c r="D31" s="2"/>
      <c r="E31" s="19">
        <f t="shared" si="8"/>
        <v>0</v>
      </c>
      <c r="F31" s="22">
        <f t="shared" si="9"/>
        <v>0</v>
      </c>
      <c r="G31" s="18">
        <f t="shared" si="10"/>
        <v>0</v>
      </c>
      <c r="H31" s="23">
        <f t="shared" si="7"/>
        <v>0</v>
      </c>
      <c r="I31" s="2"/>
      <c r="J31" s="21"/>
      <c r="K31" s="24"/>
      <c r="L31" s="20"/>
      <c r="M31" s="25"/>
      <c r="N31" s="2"/>
      <c r="O31" s="21"/>
      <c r="P31" s="24"/>
      <c r="Q31" s="20"/>
      <c r="R31" s="25"/>
      <c r="S31" s="2"/>
      <c r="T31" s="21"/>
      <c r="U31" s="24"/>
      <c r="V31" s="20"/>
      <c r="W31" s="25"/>
      <c r="X31" s="2"/>
      <c r="Y31" s="21"/>
      <c r="Z31" s="24"/>
      <c r="AA31" s="20"/>
      <c r="AB31" s="25"/>
      <c r="AC31" s="2"/>
      <c r="AD31" s="21"/>
      <c r="AE31" s="24"/>
      <c r="AF31" s="20"/>
      <c r="AG31" s="25"/>
      <c r="AH31" s="2"/>
      <c r="AI31" s="21"/>
      <c r="AJ31" s="24"/>
      <c r="AK31" s="20"/>
      <c r="AL31" s="25"/>
      <c r="AM31" s="2"/>
      <c r="AN31" s="21"/>
      <c r="AO31" s="24"/>
      <c r="AP31" s="20"/>
      <c r="AQ31" s="25"/>
    </row>
    <row r="32" spans="2:43" x14ac:dyDescent="0.25">
      <c r="B32" s="16"/>
      <c r="C32" s="16"/>
      <c r="D32" s="2"/>
      <c r="E32" s="19">
        <f t="shared" si="8"/>
        <v>0</v>
      </c>
      <c r="F32" s="22">
        <f t="shared" si="9"/>
        <v>0</v>
      </c>
      <c r="G32" s="18">
        <f t="shared" si="10"/>
        <v>0</v>
      </c>
      <c r="H32" s="23">
        <f t="shared" si="7"/>
        <v>0</v>
      </c>
      <c r="I32" s="2"/>
      <c r="J32" s="21"/>
      <c r="K32" s="24"/>
      <c r="L32" s="20"/>
      <c r="M32" s="25"/>
      <c r="N32" s="2"/>
      <c r="O32" s="21"/>
      <c r="P32" s="24"/>
      <c r="Q32" s="20"/>
      <c r="R32" s="25"/>
      <c r="S32" s="2"/>
      <c r="T32" s="21"/>
      <c r="U32" s="24"/>
      <c r="V32" s="20"/>
      <c r="W32" s="25"/>
      <c r="X32" s="2"/>
      <c r="Y32" s="21"/>
      <c r="Z32" s="24"/>
      <c r="AA32" s="20"/>
      <c r="AB32" s="25"/>
      <c r="AC32" s="2"/>
      <c r="AD32" s="21"/>
      <c r="AE32" s="24"/>
      <c r="AF32" s="20"/>
      <c r="AG32" s="25"/>
      <c r="AH32" s="2"/>
      <c r="AI32" s="21"/>
      <c r="AJ32" s="24"/>
      <c r="AK32" s="20"/>
      <c r="AL32" s="25"/>
      <c r="AM32" s="2"/>
      <c r="AN32" s="21"/>
      <c r="AO32" s="24"/>
      <c r="AP32" s="20"/>
      <c r="AQ32" s="25"/>
    </row>
    <row r="33" spans="2:43" x14ac:dyDescent="0.25">
      <c r="B33" s="4" t="s">
        <v>13</v>
      </c>
      <c r="C33" s="2" t="s">
        <v>6</v>
      </c>
      <c r="D33" s="2"/>
      <c r="E33" s="13"/>
      <c r="F33" s="14"/>
      <c r="G33" s="14"/>
      <c r="H33" s="15"/>
      <c r="I33" s="2"/>
      <c r="J33" s="13"/>
      <c r="K33" s="14"/>
      <c r="L33" s="14"/>
      <c r="M33" s="15"/>
      <c r="N33" s="2"/>
      <c r="O33" s="13"/>
      <c r="P33" s="14"/>
      <c r="Q33" s="14"/>
      <c r="R33" s="15"/>
      <c r="S33" s="2"/>
      <c r="T33" s="13"/>
      <c r="U33" s="14"/>
      <c r="V33" s="14"/>
      <c r="W33" s="15"/>
      <c r="X33" s="2"/>
      <c r="Y33" s="13"/>
      <c r="Z33" s="14"/>
      <c r="AA33" s="14"/>
      <c r="AB33" s="15"/>
      <c r="AC33" s="2"/>
      <c r="AD33" s="13"/>
      <c r="AE33" s="14"/>
      <c r="AF33" s="14"/>
      <c r="AG33" s="15"/>
      <c r="AH33" s="2"/>
      <c r="AI33" s="13"/>
      <c r="AJ33" s="14"/>
      <c r="AK33" s="14"/>
      <c r="AL33" s="15"/>
      <c r="AM33" s="2"/>
      <c r="AN33" s="13"/>
      <c r="AO33" s="14"/>
      <c r="AP33" s="14"/>
      <c r="AQ33" s="15"/>
    </row>
    <row r="34" spans="2:43" x14ac:dyDescent="0.25">
      <c r="B34" s="16"/>
      <c r="C34" s="16"/>
      <c r="D34" s="2"/>
      <c r="E34" s="19">
        <f>SUM(J34,O34,T34,Y34,AD34,AI34,AN34)</f>
        <v>0</v>
      </c>
      <c r="F34" s="22">
        <f>SUM(K34,P34,U34,Z34,AE34,AJ34,AO34)</f>
        <v>0</v>
      </c>
      <c r="G34" s="18">
        <f>SUM(L34,Q34,V34,AA34,AF34,AK34,AP34)</f>
        <v>0</v>
      </c>
      <c r="H34" s="23">
        <f t="shared" ref="H34:H39" si="11">SUM(M34,R34,W34,AB34,AG34,AL34,AQ34)</f>
        <v>0</v>
      </c>
      <c r="I34" s="2"/>
      <c r="J34" s="21"/>
      <c r="K34" s="24"/>
      <c r="L34" s="20"/>
      <c r="M34" s="25"/>
      <c r="N34" s="2"/>
      <c r="O34" s="21"/>
      <c r="P34" s="24"/>
      <c r="Q34" s="20"/>
      <c r="R34" s="25"/>
      <c r="S34" s="2"/>
      <c r="T34" s="21"/>
      <c r="U34" s="24"/>
      <c r="V34" s="20"/>
      <c r="W34" s="25"/>
      <c r="X34" s="2"/>
      <c r="Y34" s="21"/>
      <c r="Z34" s="24"/>
      <c r="AA34" s="20"/>
      <c r="AB34" s="25"/>
      <c r="AC34" s="2"/>
      <c r="AD34" s="21"/>
      <c r="AE34" s="24"/>
      <c r="AF34" s="20"/>
      <c r="AG34" s="25"/>
      <c r="AH34" s="2"/>
      <c r="AI34" s="21"/>
      <c r="AJ34" s="24"/>
      <c r="AK34" s="20"/>
      <c r="AL34" s="25"/>
      <c r="AM34" s="2"/>
      <c r="AN34" s="21"/>
      <c r="AO34" s="24"/>
      <c r="AP34" s="20"/>
      <c r="AQ34" s="25"/>
    </row>
    <row r="35" spans="2:43" x14ac:dyDescent="0.25">
      <c r="B35" s="16"/>
      <c r="C35" s="16"/>
      <c r="D35" s="2"/>
      <c r="E35" s="19">
        <f t="shared" ref="E35:E39" si="12">SUM(J35,O35,T35,Y35,AD35,AI35,AN35)</f>
        <v>0</v>
      </c>
      <c r="F35" s="22">
        <f t="shared" ref="F35:F39" si="13">SUM(K35,P35,U35,Z35,AE35,AJ35,AO35)</f>
        <v>0</v>
      </c>
      <c r="G35" s="18">
        <f t="shared" ref="G35:G39" si="14">SUM(L35,Q35,V35,AA35,AF35,AK35,AP35)</f>
        <v>0</v>
      </c>
      <c r="H35" s="23">
        <f t="shared" si="11"/>
        <v>0</v>
      </c>
      <c r="I35" s="2"/>
      <c r="J35" s="21"/>
      <c r="K35" s="24"/>
      <c r="L35" s="20"/>
      <c r="M35" s="25"/>
      <c r="N35" s="2"/>
      <c r="O35" s="21"/>
      <c r="P35" s="24"/>
      <c r="Q35" s="20"/>
      <c r="R35" s="25"/>
      <c r="S35" s="2"/>
      <c r="T35" s="21"/>
      <c r="U35" s="24"/>
      <c r="V35" s="20"/>
      <c r="W35" s="25"/>
      <c r="X35" s="2"/>
      <c r="Y35" s="21"/>
      <c r="Z35" s="24"/>
      <c r="AA35" s="20"/>
      <c r="AB35" s="25"/>
      <c r="AC35" s="2"/>
      <c r="AD35" s="21"/>
      <c r="AE35" s="24"/>
      <c r="AF35" s="20"/>
      <c r="AG35" s="25"/>
      <c r="AH35" s="2"/>
      <c r="AI35" s="21"/>
      <c r="AJ35" s="24"/>
      <c r="AK35" s="20"/>
      <c r="AL35" s="25"/>
      <c r="AM35" s="2"/>
      <c r="AN35" s="21"/>
      <c r="AO35" s="24"/>
      <c r="AP35" s="20"/>
      <c r="AQ35" s="25"/>
    </row>
    <row r="36" spans="2:43" x14ac:dyDescent="0.25">
      <c r="B36" s="16"/>
      <c r="C36" s="16"/>
      <c r="D36" s="2"/>
      <c r="E36" s="19">
        <f t="shared" si="12"/>
        <v>0</v>
      </c>
      <c r="F36" s="22">
        <f t="shared" si="13"/>
        <v>0</v>
      </c>
      <c r="G36" s="18">
        <f t="shared" si="14"/>
        <v>0</v>
      </c>
      <c r="H36" s="23">
        <f t="shared" si="11"/>
        <v>0</v>
      </c>
      <c r="I36" s="2"/>
      <c r="J36" s="21"/>
      <c r="K36" s="24"/>
      <c r="L36" s="20"/>
      <c r="M36" s="25"/>
      <c r="N36" s="2"/>
      <c r="O36" s="21"/>
      <c r="P36" s="24"/>
      <c r="Q36" s="20"/>
      <c r="R36" s="25"/>
      <c r="S36" s="2"/>
      <c r="T36" s="21"/>
      <c r="U36" s="24"/>
      <c r="V36" s="20"/>
      <c r="W36" s="25"/>
      <c r="X36" s="2"/>
      <c r="Y36" s="21"/>
      <c r="Z36" s="24"/>
      <c r="AA36" s="20"/>
      <c r="AB36" s="25"/>
      <c r="AC36" s="2"/>
      <c r="AD36" s="21"/>
      <c r="AE36" s="24"/>
      <c r="AF36" s="20"/>
      <c r="AG36" s="25"/>
      <c r="AH36" s="2"/>
      <c r="AI36" s="21"/>
      <c r="AJ36" s="24"/>
      <c r="AK36" s="20"/>
      <c r="AL36" s="25"/>
      <c r="AM36" s="2"/>
      <c r="AN36" s="21"/>
      <c r="AO36" s="24"/>
      <c r="AP36" s="20"/>
      <c r="AQ36" s="25"/>
    </row>
    <row r="37" spans="2:43" x14ac:dyDescent="0.25">
      <c r="B37" s="16"/>
      <c r="C37" s="16"/>
      <c r="D37" s="2"/>
      <c r="E37" s="19">
        <f t="shared" si="12"/>
        <v>0</v>
      </c>
      <c r="F37" s="22">
        <f t="shared" si="13"/>
        <v>0</v>
      </c>
      <c r="G37" s="18">
        <f t="shared" si="14"/>
        <v>0</v>
      </c>
      <c r="H37" s="23">
        <f t="shared" si="11"/>
        <v>0</v>
      </c>
      <c r="I37" s="2"/>
      <c r="J37" s="21"/>
      <c r="K37" s="24"/>
      <c r="L37" s="20"/>
      <c r="M37" s="25"/>
      <c r="N37" s="2"/>
      <c r="O37" s="21"/>
      <c r="P37" s="24"/>
      <c r="Q37" s="20"/>
      <c r="R37" s="25"/>
      <c r="S37" s="2"/>
      <c r="T37" s="21"/>
      <c r="U37" s="24"/>
      <c r="V37" s="20"/>
      <c r="W37" s="25"/>
      <c r="X37" s="2"/>
      <c r="Y37" s="21"/>
      <c r="Z37" s="24"/>
      <c r="AA37" s="20"/>
      <c r="AB37" s="25"/>
      <c r="AC37" s="2"/>
      <c r="AD37" s="21"/>
      <c r="AE37" s="24"/>
      <c r="AF37" s="20"/>
      <c r="AG37" s="25"/>
      <c r="AH37" s="2"/>
      <c r="AI37" s="21"/>
      <c r="AJ37" s="24"/>
      <c r="AK37" s="20"/>
      <c r="AL37" s="25"/>
      <c r="AM37" s="2"/>
      <c r="AN37" s="21"/>
      <c r="AO37" s="24"/>
      <c r="AP37" s="20"/>
      <c r="AQ37" s="25"/>
    </row>
    <row r="38" spans="2:43" x14ac:dyDescent="0.25">
      <c r="B38" s="16"/>
      <c r="C38" s="16"/>
      <c r="D38" s="2"/>
      <c r="E38" s="19">
        <f t="shared" si="12"/>
        <v>0</v>
      </c>
      <c r="F38" s="22">
        <f t="shared" si="13"/>
        <v>0</v>
      </c>
      <c r="G38" s="18">
        <f t="shared" si="14"/>
        <v>0</v>
      </c>
      <c r="H38" s="23">
        <f t="shared" si="11"/>
        <v>0</v>
      </c>
      <c r="I38" s="2"/>
      <c r="J38" s="21"/>
      <c r="K38" s="24"/>
      <c r="L38" s="20"/>
      <c r="M38" s="25"/>
      <c r="N38" s="2"/>
      <c r="O38" s="21"/>
      <c r="P38" s="24"/>
      <c r="Q38" s="20"/>
      <c r="R38" s="25"/>
      <c r="S38" s="2"/>
      <c r="T38" s="21"/>
      <c r="U38" s="24"/>
      <c r="V38" s="20"/>
      <c r="W38" s="25"/>
      <c r="X38" s="2"/>
      <c r="Y38" s="21"/>
      <c r="Z38" s="24"/>
      <c r="AA38" s="20"/>
      <c r="AB38" s="25"/>
      <c r="AC38" s="2"/>
      <c r="AD38" s="21"/>
      <c r="AE38" s="24"/>
      <c r="AF38" s="20"/>
      <c r="AG38" s="25"/>
      <c r="AH38" s="2"/>
      <c r="AI38" s="21"/>
      <c r="AJ38" s="24"/>
      <c r="AK38" s="20"/>
      <c r="AL38" s="25"/>
      <c r="AM38" s="2"/>
      <c r="AN38" s="21"/>
      <c r="AO38" s="24"/>
      <c r="AP38" s="20"/>
      <c r="AQ38" s="25"/>
    </row>
    <row r="39" spans="2:43" x14ac:dyDescent="0.25">
      <c r="B39" s="16"/>
      <c r="C39" s="16"/>
      <c r="D39" s="2"/>
      <c r="E39" s="19">
        <f t="shared" si="12"/>
        <v>0</v>
      </c>
      <c r="F39" s="22">
        <f t="shared" si="13"/>
        <v>0</v>
      </c>
      <c r="G39" s="18">
        <f t="shared" si="14"/>
        <v>0</v>
      </c>
      <c r="H39" s="23">
        <f t="shared" si="11"/>
        <v>0</v>
      </c>
      <c r="I39" s="2"/>
      <c r="J39" s="21"/>
      <c r="K39" s="24"/>
      <c r="L39" s="20"/>
      <c r="M39" s="25"/>
      <c r="N39" s="2"/>
      <c r="O39" s="21"/>
      <c r="P39" s="24"/>
      <c r="Q39" s="20"/>
      <c r="R39" s="25"/>
      <c r="S39" s="2"/>
      <c r="T39" s="21"/>
      <c r="U39" s="24"/>
      <c r="V39" s="20"/>
      <c r="W39" s="25"/>
      <c r="X39" s="2"/>
      <c r="Y39" s="21"/>
      <c r="Z39" s="24"/>
      <c r="AA39" s="20"/>
      <c r="AB39" s="25"/>
      <c r="AC39" s="2"/>
      <c r="AD39" s="21"/>
      <c r="AE39" s="24"/>
      <c r="AF39" s="20"/>
      <c r="AG39" s="25"/>
      <c r="AH39" s="2"/>
      <c r="AI39" s="21"/>
      <c r="AJ39" s="24"/>
      <c r="AK39" s="20"/>
      <c r="AL39" s="25"/>
      <c r="AM39" s="2"/>
      <c r="AN39" s="21"/>
      <c r="AO39" s="24"/>
      <c r="AP39" s="20"/>
      <c r="AQ39" s="25"/>
    </row>
    <row r="40" spans="2:43" x14ac:dyDescent="0.25">
      <c r="B40" s="4" t="s">
        <v>14</v>
      </c>
      <c r="C40" s="2"/>
      <c r="D40" s="2"/>
      <c r="E40" s="13"/>
      <c r="F40" s="14"/>
      <c r="G40" s="14"/>
      <c r="H40" s="15"/>
      <c r="I40" s="2"/>
      <c r="J40" s="13"/>
      <c r="K40" s="14"/>
      <c r="L40" s="14"/>
      <c r="M40" s="15"/>
      <c r="N40" s="2"/>
      <c r="O40" s="13"/>
      <c r="P40" s="14"/>
      <c r="Q40" s="14"/>
      <c r="R40" s="15"/>
      <c r="S40" s="2"/>
      <c r="T40" s="13"/>
      <c r="U40" s="14"/>
      <c r="V40" s="14"/>
      <c r="W40" s="15"/>
      <c r="X40" s="2"/>
      <c r="Y40" s="13"/>
      <c r="Z40" s="14"/>
      <c r="AA40" s="14"/>
      <c r="AB40" s="15"/>
      <c r="AC40" s="2"/>
      <c r="AD40" s="13"/>
      <c r="AE40" s="14"/>
      <c r="AF40" s="14"/>
      <c r="AG40" s="15"/>
      <c r="AH40" s="2"/>
      <c r="AI40" s="13"/>
      <c r="AJ40" s="14"/>
      <c r="AK40" s="14"/>
      <c r="AL40" s="15"/>
      <c r="AM40" s="2"/>
      <c r="AN40" s="13"/>
      <c r="AO40" s="14"/>
      <c r="AP40" s="14"/>
      <c r="AQ40" s="15"/>
    </row>
    <row r="41" spans="2:43" x14ac:dyDescent="0.25">
      <c r="B41" s="2" t="s">
        <v>15</v>
      </c>
      <c r="C41" s="2"/>
      <c r="D41" s="2"/>
      <c r="E41" s="10"/>
      <c r="F41" s="22">
        <f t="shared" ref="F41:F43" si="15">SUM(K41,P41,U41,Z41,AE41,AJ41,AO41)</f>
        <v>0</v>
      </c>
      <c r="G41" s="7"/>
      <c r="H41" s="23">
        <f t="shared" ref="H41:H43" si="16">SUM(M41,R41,W41,AB41,AG41,AL41,AQ41)</f>
        <v>0</v>
      </c>
      <c r="I41" s="2"/>
      <c r="J41" s="10"/>
      <c r="K41" s="24"/>
      <c r="L41" s="7"/>
      <c r="M41" s="25"/>
      <c r="N41" s="2"/>
      <c r="O41" s="10"/>
      <c r="P41" s="24"/>
      <c r="Q41" s="7"/>
      <c r="R41" s="25"/>
      <c r="S41" s="2"/>
      <c r="T41" s="10"/>
      <c r="U41" s="24"/>
      <c r="V41" s="7"/>
      <c r="W41" s="25"/>
      <c r="X41" s="2"/>
      <c r="Y41" s="10"/>
      <c r="Z41" s="24"/>
      <c r="AA41" s="7"/>
      <c r="AB41" s="25"/>
      <c r="AC41" s="2"/>
      <c r="AD41" s="10"/>
      <c r="AE41" s="24"/>
      <c r="AF41" s="7"/>
      <c r="AG41" s="25"/>
      <c r="AH41" s="2"/>
      <c r="AI41" s="10"/>
      <c r="AJ41" s="24"/>
      <c r="AK41" s="7"/>
      <c r="AL41" s="25"/>
      <c r="AM41" s="2"/>
      <c r="AN41" s="10"/>
      <c r="AO41" s="24"/>
      <c r="AP41" s="7"/>
      <c r="AQ41" s="25"/>
    </row>
    <row r="42" spans="2:43" x14ac:dyDescent="0.25">
      <c r="B42" s="2" t="s">
        <v>16</v>
      </c>
      <c r="C42" s="2"/>
      <c r="D42" s="2"/>
      <c r="E42" s="10"/>
      <c r="F42" s="22">
        <f t="shared" si="15"/>
        <v>0</v>
      </c>
      <c r="G42" s="7"/>
      <c r="H42" s="23">
        <f t="shared" si="16"/>
        <v>0</v>
      </c>
      <c r="I42" s="2"/>
      <c r="J42" s="10"/>
      <c r="K42" s="24"/>
      <c r="L42" s="7"/>
      <c r="M42" s="25"/>
      <c r="N42" s="2"/>
      <c r="O42" s="10"/>
      <c r="P42" s="24"/>
      <c r="Q42" s="7"/>
      <c r="R42" s="25"/>
      <c r="S42" s="2"/>
      <c r="T42" s="10"/>
      <c r="U42" s="24"/>
      <c r="V42" s="7"/>
      <c r="W42" s="25"/>
      <c r="X42" s="2"/>
      <c r="Y42" s="10"/>
      <c r="Z42" s="24"/>
      <c r="AA42" s="7"/>
      <c r="AB42" s="25"/>
      <c r="AC42" s="2"/>
      <c r="AD42" s="10"/>
      <c r="AE42" s="24"/>
      <c r="AF42" s="7"/>
      <c r="AG42" s="25"/>
      <c r="AH42" s="2"/>
      <c r="AI42" s="10"/>
      <c r="AJ42" s="24"/>
      <c r="AK42" s="7"/>
      <c r="AL42" s="25"/>
      <c r="AM42" s="2"/>
      <c r="AN42" s="10"/>
      <c r="AO42" s="24"/>
      <c r="AP42" s="7"/>
      <c r="AQ42" s="25"/>
    </row>
    <row r="43" spans="2:43" x14ac:dyDescent="0.25">
      <c r="B43" s="2" t="s">
        <v>42</v>
      </c>
      <c r="C43" s="2"/>
      <c r="D43" s="2"/>
      <c r="E43" s="10"/>
      <c r="F43" s="22">
        <f t="shared" si="15"/>
        <v>0</v>
      </c>
      <c r="G43" s="7"/>
      <c r="H43" s="23">
        <f t="shared" si="16"/>
        <v>0</v>
      </c>
      <c r="I43" s="2"/>
      <c r="J43" s="10"/>
      <c r="K43" s="24"/>
      <c r="L43" s="7"/>
      <c r="M43" s="25"/>
      <c r="N43" s="2"/>
      <c r="O43" s="10"/>
      <c r="P43" s="24"/>
      <c r="Q43" s="7"/>
      <c r="R43" s="25"/>
      <c r="S43" s="2"/>
      <c r="T43" s="10"/>
      <c r="U43" s="24"/>
      <c r="V43" s="7"/>
      <c r="W43" s="25"/>
      <c r="X43" s="2"/>
      <c r="Y43" s="10"/>
      <c r="Z43" s="24"/>
      <c r="AA43" s="7"/>
      <c r="AB43" s="25"/>
      <c r="AC43" s="2"/>
      <c r="AD43" s="10"/>
      <c r="AE43" s="24"/>
      <c r="AF43" s="7"/>
      <c r="AG43" s="25"/>
      <c r="AH43" s="2"/>
      <c r="AI43" s="10"/>
      <c r="AJ43" s="24"/>
      <c r="AK43" s="7"/>
      <c r="AL43" s="25"/>
      <c r="AM43" s="2"/>
      <c r="AN43" s="10"/>
      <c r="AO43" s="24"/>
      <c r="AP43" s="7"/>
      <c r="AQ43" s="25"/>
    </row>
    <row r="44" spans="2:43" x14ac:dyDescent="0.25">
      <c r="B44" s="2" t="s">
        <v>17</v>
      </c>
      <c r="C44" s="2"/>
      <c r="D44" s="2"/>
      <c r="E44" s="10"/>
      <c r="F44" s="22">
        <f>SUM(K44,P44,U44,Z44,AE44,AJ44,AO44)</f>
        <v>0</v>
      </c>
      <c r="G44" s="7"/>
      <c r="H44" s="23">
        <f>SUM(M44,R44,W44,AB44,AG44,AL44,AQ44)</f>
        <v>0</v>
      </c>
      <c r="I44" s="2"/>
      <c r="J44" s="10"/>
      <c r="K44" s="22">
        <f>SUMIF($C:$C,"PhD student",J:J)/12*'VIP categories'!$B$10+SUMIF($C:$C,"PhD student (4+4)",J:J)*(3/4)/12*'VIP categories'!$B$10+SUMIF($C:$C,"PhD student (3+5)",J:J)*(3/5)/12*'VIP categories'!$B$10</f>
        <v>0</v>
      </c>
      <c r="L44" s="7"/>
      <c r="M44" s="22">
        <f>SUMIF($C:$C,"PhD student",L:L)/12*'VIP categories'!$B$10+SUMIF($C:$C,"PhD student (4+4)",L:L)*(3/4)/12*'VIP categories'!$B$10+SUMIF($C:$C,"PhD student (3+5)",L:L)*(3/5)/12*'VIP categories'!$B$10</f>
        <v>0</v>
      </c>
      <c r="N44" s="2"/>
      <c r="O44" s="10"/>
      <c r="P44" s="22">
        <f>SUMIF($C:$C,"PhD student",O:O)/12*'VIP categories'!$B$10+SUMIF($C:$C,"PhD student (4+4)",O:O)*(3/4)/12*'VIP categories'!$B$10+SUMIF($C:$C,"PhD student (3+5)",O:O)*(3/5)/12*'VIP categories'!$B$10</f>
        <v>0</v>
      </c>
      <c r="Q44" s="7"/>
      <c r="R44" s="22">
        <f>SUMIF($C:$C,"PhD student",Q:Q)/12*'VIP categories'!$B$10+SUMIF($C:$C,"PhD student (4+4)",Q:Q)*(3/4)/12*'VIP categories'!$B$10+SUMIF($C:$C,"PhD student (3+5)",Q:Q)*(3/5)/12*'VIP categories'!$B$10</f>
        <v>0</v>
      </c>
      <c r="S44" s="2"/>
      <c r="T44" s="10"/>
      <c r="U44" s="22">
        <f>SUMIF($C:$C,"PhD student",T:T)/12*'VIP categories'!$B$10+SUMIF($C:$C,"PhD student (4+4)",T:T)*(3/4)/12*'VIP categories'!$B$10+SUMIF($C:$C,"PhD student (3+5)",T:T)*(3/5)/12*'VIP categories'!$B$10</f>
        <v>0</v>
      </c>
      <c r="V44" s="7"/>
      <c r="W44" s="22">
        <f>SUMIF($C:$C,"PhD student",V:V)/12*'VIP categories'!$B$10+SUMIF($C:$C,"PhD student (4+4)",V:V)*(3/4)/12*'VIP categories'!$B$10+SUMIF($C:$C,"PhD student (3+5)",V:V)*(3/5)/12*'VIP categories'!$B$10</f>
        <v>0</v>
      </c>
      <c r="X44" s="2"/>
      <c r="Y44" s="10"/>
      <c r="Z44" s="22">
        <f>SUMIF($C:$C,"PhD student",Y:Y)/12*'VIP categories'!$B$10+SUMIF($C:$C,"PhD student (4+4)",Y:Y)*(3/4)/12*'VIP categories'!$B$10+SUMIF($C:$C,"PhD student (3+5)",Y:Y)*(3/5)/12*'VIP categories'!$B$10</f>
        <v>0</v>
      </c>
      <c r="AA44" s="7"/>
      <c r="AB44" s="22">
        <f>SUMIF($C:$C,"PhD student",AA:AA)/12*'VIP categories'!$B$10+SUMIF($C:$C,"PhD student (4+4)",AA:AA)*(3/4)/12*'VIP categories'!$B$10+SUMIF($C:$C,"PhD student (3+5)",AA:AA)*(3/5)/12*'VIP categories'!$B$10</f>
        <v>0</v>
      </c>
      <c r="AC44" s="2"/>
      <c r="AD44" s="10"/>
      <c r="AE44" s="22">
        <f>SUMIF($C:$C,"PhD student",AD:AD)/12*'VIP categories'!$B$10+SUMIF($C:$C,"PhD student (4+4)",AD:AD)*(3/4)/12*'VIP categories'!$B$10+SUMIF($C:$C,"PhD student (3+5)",AD:AD)*(3/5)/12*'VIP categories'!$B$10</f>
        <v>0</v>
      </c>
      <c r="AF44" s="7"/>
      <c r="AG44" s="22">
        <f>SUMIF($C:$C,"PhD student",AF:AF)/12*'VIP categories'!$B$10+SUMIF($C:$C,"PhD student (4+4)",AF:AF)*(3/4)/12*'VIP categories'!$B$10+SUMIF($C:$C,"PhD student (3+5)",AF:AF)*(3/5)/12*'VIP categories'!$B$10</f>
        <v>0</v>
      </c>
      <c r="AH44" s="2"/>
      <c r="AI44" s="10"/>
      <c r="AJ44" s="22">
        <f>SUMIF($C:$C,"PhD student",AI:AI)/12*'VIP categories'!$B$10</f>
        <v>0</v>
      </c>
      <c r="AK44" s="7"/>
      <c r="AL44" s="23">
        <f>SUMIF($C:$C,"PhD student",AK:AK)/12*'VIP categories'!$B$10</f>
        <v>0</v>
      </c>
      <c r="AM44" s="2"/>
      <c r="AN44" s="10"/>
      <c r="AO44" s="22">
        <f>SUMIF($C:$C,"PhD student",AN:AN)/12*'VIP categories'!$B$10</f>
        <v>0</v>
      </c>
      <c r="AP44" s="7"/>
      <c r="AQ44" s="23">
        <f>SUMIF($C:$C,"PhD student",AP:AP)/12*'VIP categories'!$B$10</f>
        <v>0</v>
      </c>
    </row>
    <row r="45" spans="2:43" x14ac:dyDescent="0.25">
      <c r="B45" s="2"/>
      <c r="C45" s="2"/>
      <c r="D45" s="2"/>
      <c r="E45" s="13"/>
      <c r="F45" s="14"/>
      <c r="G45" s="14"/>
      <c r="H45" s="15"/>
      <c r="I45" s="2"/>
      <c r="J45" s="13"/>
      <c r="K45" s="14"/>
      <c r="L45" s="14"/>
      <c r="M45" s="15"/>
      <c r="N45" s="2"/>
      <c r="O45" s="13"/>
      <c r="P45" s="14"/>
      <c r="Q45" s="14"/>
      <c r="R45" s="15"/>
      <c r="S45" s="2"/>
      <c r="T45" s="13"/>
      <c r="U45" s="14"/>
      <c r="V45" s="14"/>
      <c r="W45" s="15"/>
      <c r="X45" s="2"/>
      <c r="Y45" s="13"/>
      <c r="Z45" s="14"/>
      <c r="AA45" s="14"/>
      <c r="AB45" s="15"/>
      <c r="AC45" s="2"/>
      <c r="AD45" s="13"/>
      <c r="AE45" s="14"/>
      <c r="AF45" s="14"/>
      <c r="AG45" s="15"/>
      <c r="AH45" s="2"/>
      <c r="AI45" s="13"/>
      <c r="AJ45" s="14"/>
      <c r="AK45" s="14"/>
      <c r="AL45" s="15"/>
      <c r="AM45" s="2"/>
      <c r="AN45" s="13"/>
      <c r="AO45" s="14"/>
      <c r="AP45" s="14"/>
      <c r="AQ45" s="15"/>
    </row>
    <row r="46" spans="2:43" x14ac:dyDescent="0.25">
      <c r="B46" s="4" t="s">
        <v>18</v>
      </c>
      <c r="C46" s="2"/>
      <c r="D46" s="2"/>
      <c r="E46" s="19">
        <f>SUM(J46,O46,T46,Y46,AD46,AI46,AN46)</f>
        <v>0</v>
      </c>
      <c r="F46" s="22">
        <f>SUM(K46,P46,U46,Z46,AE46,AJ46,AO46)</f>
        <v>0</v>
      </c>
      <c r="G46" s="7"/>
      <c r="H46" s="17"/>
      <c r="I46" s="2"/>
      <c r="J46" s="19" cm="1">
        <f t="array" ref="J46">SUMIF($C:$C,"PhD student",J:J)+SUMIF($C:$C,"PhD student (4+4)",J:J)*(3/4)+SUMIF($C:$C,"PhD student (3+5)",J:J)*(3/5)+SUMIF($C:$C,"Postdoc",J:J)+SUM(SUMIF($C:$C,'VIP categories'!$C$2:$C$5,J:J))</f>
        <v>0</v>
      </c>
      <c r="K46" s="22">
        <f>J46/12*'VIP categories'!$B$11</f>
        <v>0</v>
      </c>
      <c r="L46" s="7"/>
      <c r="M46" s="17"/>
      <c r="N46" s="2"/>
      <c r="O46" s="19" cm="1">
        <f t="array" ref="O46">SUMIF($C:$C,"PhD student",O:O)+SUMIF($C:$C,"PhD student (4+4)",O:O)*(3/4)+SUMIF($C:$C,"PhD student (3+5)",O:O)*(3/5)+SUMIF($C:$C,"Postdoc",O:O)+SUM(SUMIF($C:$C,'VIP categories'!$C$2:$C$5,O:O))</f>
        <v>0</v>
      </c>
      <c r="P46" s="22">
        <f>O46/12*'VIP categories'!$B$11</f>
        <v>0</v>
      </c>
      <c r="Q46" s="7"/>
      <c r="R46" s="17"/>
      <c r="S46" s="2"/>
      <c r="T46" s="19" cm="1">
        <f t="array" ref="T46">SUMIF($C:$C,"PhD student",T:T)+SUMIF($C:$C,"PhD student (4+4)",T:T)*(3/4)+SUMIF($C:$C,"PhD student (3+5)",T:T)*(3/5)+SUMIF($C:$C,"Postdoc",T:T)+SUM(SUMIF($C:$C,'VIP categories'!$C$2:$C$5,T:T))</f>
        <v>0</v>
      </c>
      <c r="U46" s="22">
        <f>T46/12*'VIP categories'!$B$11</f>
        <v>0</v>
      </c>
      <c r="V46" s="7"/>
      <c r="W46" s="17"/>
      <c r="X46" s="2"/>
      <c r="Y46" s="19" cm="1">
        <f t="array" ref="Y46">SUMIF($C:$C,"PhD student",Y:Y)+SUMIF($C:$C,"PhD student (4+4)",Y:Y)*(3/4)+SUMIF($C:$C,"PhD student (3+5)",Y:Y)*(3/5)+SUMIF($C:$C,"Postdoc",Y:Y)+SUM(SUMIF($C:$C,'VIP categories'!$C$2:$C$5,Y:Y))</f>
        <v>0</v>
      </c>
      <c r="Z46" s="22">
        <f>Y46/12*'VIP categories'!$B$11</f>
        <v>0</v>
      </c>
      <c r="AA46" s="7"/>
      <c r="AB46" s="17"/>
      <c r="AC46" s="2"/>
      <c r="AD46" s="19" cm="1">
        <f t="array" ref="AD46">SUMIF($C:$C,"PhD student",AD:AD)+SUMIF($C:$C,"PhD student (4+4)",AD:AD)*(3/4)+SUMIF($C:$C,"PhD student (3+5)",AD:AD)*(3/5)+SUMIF($C:$C,"Postdoc",AD:AD)+SUM(SUMIF($C:$C,'VIP categories'!$C$2:$C$5,AD:AD))</f>
        <v>0</v>
      </c>
      <c r="AE46" s="22">
        <f>AD46/12*'VIP categories'!$B$11</f>
        <v>0</v>
      </c>
      <c r="AF46" s="7"/>
      <c r="AG46" s="17"/>
      <c r="AH46" s="2"/>
      <c r="AI46" s="19" cm="1">
        <f t="array" ref="AI46">SUM(SUMIF($C:$C,'VIP categories'!$B$2:$B$3,AI:AI))+SUM(SUMIF($C:$C,'VIP categories'!$C$2:$C$3,AI:AI))</f>
        <v>0</v>
      </c>
      <c r="AJ46" s="22">
        <f>AI46/12*'VIP categories'!$B$11</f>
        <v>0</v>
      </c>
      <c r="AK46" s="7"/>
      <c r="AL46" s="17"/>
      <c r="AM46" s="2"/>
      <c r="AN46" s="19" cm="1">
        <f t="array" ref="AN46">SUM(SUMIF($C:$C,'VIP categories'!$B$2:$B$3,AN:AN))+SUM(SUMIF($C:$C,'VIP categories'!$C$2:$C$3,AN:AN))</f>
        <v>0</v>
      </c>
      <c r="AO46" s="22">
        <f>AN46/12*'VIP categories'!$B$11</f>
        <v>0</v>
      </c>
      <c r="AP46" s="7"/>
      <c r="AQ46" s="17"/>
    </row>
    <row r="47" spans="2:43" x14ac:dyDescent="0.25">
      <c r="B47" s="2"/>
      <c r="C47" s="2"/>
      <c r="D47" s="2"/>
      <c r="E47" s="13"/>
      <c r="F47" s="14"/>
      <c r="G47" s="14"/>
      <c r="H47" s="15"/>
      <c r="I47" s="2"/>
      <c r="J47" s="13"/>
      <c r="K47" s="14"/>
      <c r="L47" s="14"/>
      <c r="M47" s="15"/>
      <c r="N47" s="2"/>
      <c r="O47" s="13"/>
      <c r="P47" s="14"/>
      <c r="Q47" s="14"/>
      <c r="R47" s="15"/>
      <c r="S47" s="2"/>
      <c r="T47" s="13"/>
      <c r="U47" s="14"/>
      <c r="V47" s="14"/>
      <c r="W47" s="15"/>
      <c r="X47" s="2"/>
      <c r="Y47" s="13"/>
      <c r="Z47" s="14"/>
      <c r="AA47" s="14"/>
      <c r="AB47" s="15"/>
      <c r="AC47" s="2"/>
      <c r="AD47" s="13"/>
      <c r="AE47" s="14"/>
      <c r="AF47" s="14"/>
      <c r="AG47" s="15"/>
      <c r="AH47" s="2"/>
      <c r="AI47" s="13"/>
      <c r="AJ47" s="14"/>
      <c r="AK47" s="14"/>
      <c r="AL47" s="15"/>
      <c r="AM47" s="2"/>
      <c r="AN47" s="13"/>
      <c r="AO47" s="14"/>
      <c r="AP47" s="14"/>
      <c r="AQ47" s="15"/>
    </row>
    <row r="48" spans="2:43" ht="13.8" thickBot="1" x14ac:dyDescent="0.3">
      <c r="B48" s="4" t="s">
        <v>19</v>
      </c>
      <c r="C48" s="2"/>
      <c r="D48" s="2"/>
      <c r="E48" s="11"/>
      <c r="F48" s="27">
        <f>SUM(K48,P48,U48,Z48,AE48,AJ48,AO48)</f>
        <v>0</v>
      </c>
      <c r="G48" s="12"/>
      <c r="H48" s="26">
        <f>SUM(M48,R48,W48,AB48,AG48,AL48,AQ48)</f>
        <v>0</v>
      </c>
      <c r="I48" s="2"/>
      <c r="J48" s="11"/>
      <c r="K48" s="27">
        <f>SUM(K9:K14,K16:K25,K27:K32,K34:K39,K41:K44,K46)</f>
        <v>0</v>
      </c>
      <c r="L48" s="12"/>
      <c r="M48" s="26">
        <f>SUM(M9:M14,M16:M25,M27:M32,M34:M39,M41:M44,M46)</f>
        <v>0</v>
      </c>
      <c r="N48" s="2"/>
      <c r="O48" s="11"/>
      <c r="P48" s="27">
        <f>SUM(P9:P14,P16:P25,P27:P32,P34:P39,P41:P44,P46)</f>
        <v>0</v>
      </c>
      <c r="Q48" s="12"/>
      <c r="R48" s="26">
        <f>SUM(R9:R14,R16:R25,R27:R32,R34:R39,R41:R44,R46)</f>
        <v>0</v>
      </c>
      <c r="S48" s="2"/>
      <c r="T48" s="11"/>
      <c r="U48" s="27">
        <f>SUM(U9:U14,U16:U25,U27:U32,U34:U39,U41:U44,U46)</f>
        <v>0</v>
      </c>
      <c r="V48" s="12"/>
      <c r="W48" s="26">
        <f>SUM(W9:W14,W16:W25,W27:W32,W34:W39,W41:W44,W46)</f>
        <v>0</v>
      </c>
      <c r="X48" s="2"/>
      <c r="Y48" s="11"/>
      <c r="Z48" s="27">
        <f>SUM(Z9:Z14,Z16:Z25,Z27:Z32,Z34:Z39,Z41:Z44,Z46)</f>
        <v>0</v>
      </c>
      <c r="AA48" s="12"/>
      <c r="AB48" s="26">
        <f>SUM(AB9:AB14,AB16:AB25,AB27:AB32,AB34:AB39,AB41:AB44,AB46)</f>
        <v>0</v>
      </c>
      <c r="AC48" s="2"/>
      <c r="AD48" s="11"/>
      <c r="AE48" s="27">
        <f>SUM(AE9:AE14,AE16:AE25,AE27:AE32,AE34:AE39,AE41:AE44,AE46)</f>
        <v>0</v>
      </c>
      <c r="AF48" s="12"/>
      <c r="AG48" s="26">
        <f>SUM(AG9:AG14,AG16:AG25,AG27:AG32,AG34:AG39,AG41:AG44,AG46)</f>
        <v>0</v>
      </c>
      <c r="AH48" s="2"/>
      <c r="AI48" s="11"/>
      <c r="AJ48" s="27">
        <f>SUM(AJ9:AJ14,AJ16:AJ25,AJ27:AJ32,AJ34:AJ39,AJ41:AJ44,AJ46)</f>
        <v>0</v>
      </c>
      <c r="AK48" s="12"/>
      <c r="AL48" s="26">
        <f>SUM(AL9:AL14,AL16:AL25,AL27:AL32,AL34:AL39,AL41:AL44,AL46)</f>
        <v>0</v>
      </c>
      <c r="AM48" s="2"/>
      <c r="AN48" s="11"/>
      <c r="AO48" s="27">
        <f>SUM(AO16:AO25,AO27:AO32,AO34:AO39,AO41:AO44,AO46)</f>
        <v>0</v>
      </c>
      <c r="AP48" s="12"/>
      <c r="AQ48" s="26">
        <f>SUM(AQ9:AQ14,AQ16:AQ25,AQ27:AQ32,AQ34:AQ39,AQ41:AQ44,AQ46)</f>
        <v>0</v>
      </c>
    </row>
    <row r="49" spans="2:43" x14ac:dyDescent="0.25">
      <c r="B49" s="2"/>
      <c r="C49" s="2"/>
      <c r="D49" s="2"/>
      <c r="E49" s="2" t="s">
        <v>20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2:43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2:43" ht="13.8" thickBot="1" x14ac:dyDescent="0.3">
      <c r="B51" s="4" t="s">
        <v>22</v>
      </c>
      <c r="C51" s="2"/>
      <c r="D51" s="2"/>
      <c r="E51" s="2"/>
      <c r="F51" s="2"/>
      <c r="G51" s="2"/>
      <c r="H51" s="2"/>
      <c r="I51" s="2"/>
      <c r="J51" s="4" t="s">
        <v>23</v>
      </c>
      <c r="K51" s="2"/>
      <c r="L51" s="2"/>
      <c r="M51" s="2"/>
      <c r="N51" s="2"/>
      <c r="O51" s="2"/>
      <c r="P51" s="4"/>
      <c r="Q51" s="2"/>
      <c r="R51" s="4" t="s">
        <v>21</v>
      </c>
      <c r="S51" s="2"/>
      <c r="T51" s="2"/>
      <c r="U51" s="2"/>
      <c r="V51" s="2"/>
      <c r="W51" s="2"/>
      <c r="X51" s="2"/>
      <c r="Y51" s="2"/>
      <c r="Z51" s="4" t="s">
        <v>24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2:43" x14ac:dyDescent="0.25">
      <c r="B52" s="38" t="s">
        <v>41</v>
      </c>
      <c r="C52" s="39"/>
      <c r="D52" s="39"/>
      <c r="E52" s="39"/>
      <c r="F52" s="39"/>
      <c r="G52" s="39"/>
      <c r="H52" s="40"/>
      <c r="I52" s="2"/>
      <c r="J52" s="38" t="s">
        <v>25</v>
      </c>
      <c r="K52" s="39"/>
      <c r="L52" s="39"/>
      <c r="M52" s="39"/>
      <c r="N52" s="39"/>
      <c r="O52" s="39"/>
      <c r="P52" s="40"/>
      <c r="Q52" s="2"/>
      <c r="R52" s="38" t="s">
        <v>25</v>
      </c>
      <c r="S52" s="39"/>
      <c r="T52" s="39"/>
      <c r="U52" s="39"/>
      <c r="V52" s="39"/>
      <c r="W52" s="39"/>
      <c r="X52" s="40"/>
      <c r="Y52" s="2"/>
      <c r="Z52" s="38" t="s">
        <v>25</v>
      </c>
      <c r="AA52" s="39"/>
      <c r="AB52" s="39"/>
      <c r="AC52" s="39"/>
      <c r="AD52" s="39"/>
      <c r="AE52" s="39"/>
      <c r="AF52" s="40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2:43" x14ac:dyDescent="0.25">
      <c r="B53" s="41"/>
      <c r="C53" s="42"/>
      <c r="D53" s="42"/>
      <c r="E53" s="42"/>
      <c r="F53" s="42"/>
      <c r="G53" s="42"/>
      <c r="H53" s="43"/>
      <c r="I53" s="2"/>
      <c r="J53" s="41"/>
      <c r="K53" s="42"/>
      <c r="L53" s="42"/>
      <c r="M53" s="42"/>
      <c r="N53" s="42"/>
      <c r="O53" s="42"/>
      <c r="P53" s="43"/>
      <c r="Q53" s="2"/>
      <c r="R53" s="41"/>
      <c r="S53" s="42"/>
      <c r="T53" s="42"/>
      <c r="U53" s="42"/>
      <c r="V53" s="42"/>
      <c r="W53" s="42"/>
      <c r="X53" s="43"/>
      <c r="Y53" s="2"/>
      <c r="Z53" s="41"/>
      <c r="AA53" s="42"/>
      <c r="AB53" s="42"/>
      <c r="AC53" s="42"/>
      <c r="AD53" s="42"/>
      <c r="AE53" s="42"/>
      <c r="AF53" s="43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2:43" x14ac:dyDescent="0.25">
      <c r="B54" s="41"/>
      <c r="C54" s="42"/>
      <c r="D54" s="42"/>
      <c r="E54" s="42"/>
      <c r="F54" s="42"/>
      <c r="G54" s="42"/>
      <c r="H54" s="43"/>
      <c r="I54" s="2"/>
      <c r="J54" s="41"/>
      <c r="K54" s="42"/>
      <c r="L54" s="42"/>
      <c r="M54" s="42"/>
      <c r="N54" s="42"/>
      <c r="O54" s="42"/>
      <c r="P54" s="43"/>
      <c r="Q54" s="2"/>
      <c r="R54" s="41"/>
      <c r="S54" s="42"/>
      <c r="T54" s="42"/>
      <c r="U54" s="42"/>
      <c r="V54" s="42"/>
      <c r="W54" s="42"/>
      <c r="X54" s="43"/>
      <c r="Y54" s="2"/>
      <c r="Z54" s="41"/>
      <c r="AA54" s="42"/>
      <c r="AB54" s="42"/>
      <c r="AC54" s="42"/>
      <c r="AD54" s="42"/>
      <c r="AE54" s="42"/>
      <c r="AF54" s="43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2:43" x14ac:dyDescent="0.25">
      <c r="B55" s="41"/>
      <c r="C55" s="42"/>
      <c r="D55" s="42"/>
      <c r="E55" s="42"/>
      <c r="F55" s="42"/>
      <c r="G55" s="42"/>
      <c r="H55" s="43"/>
      <c r="I55" s="2"/>
      <c r="J55" s="41"/>
      <c r="K55" s="42"/>
      <c r="L55" s="42"/>
      <c r="M55" s="42"/>
      <c r="N55" s="42"/>
      <c r="O55" s="42"/>
      <c r="P55" s="43"/>
      <c r="Q55" s="2"/>
      <c r="R55" s="41"/>
      <c r="S55" s="42"/>
      <c r="T55" s="42"/>
      <c r="U55" s="42"/>
      <c r="V55" s="42"/>
      <c r="W55" s="42"/>
      <c r="X55" s="43"/>
      <c r="Y55" s="2"/>
      <c r="Z55" s="41"/>
      <c r="AA55" s="42"/>
      <c r="AB55" s="42"/>
      <c r="AC55" s="42"/>
      <c r="AD55" s="42"/>
      <c r="AE55" s="42"/>
      <c r="AF55" s="43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2:43" x14ac:dyDescent="0.25">
      <c r="B56" s="41"/>
      <c r="C56" s="42"/>
      <c r="D56" s="42"/>
      <c r="E56" s="42"/>
      <c r="F56" s="42"/>
      <c r="G56" s="42"/>
      <c r="H56" s="43"/>
      <c r="I56" s="2"/>
      <c r="J56" s="41"/>
      <c r="K56" s="42"/>
      <c r="L56" s="42"/>
      <c r="M56" s="42"/>
      <c r="N56" s="42"/>
      <c r="O56" s="42"/>
      <c r="P56" s="43"/>
      <c r="Q56" s="2"/>
      <c r="R56" s="41"/>
      <c r="S56" s="42"/>
      <c r="T56" s="42"/>
      <c r="U56" s="42"/>
      <c r="V56" s="42"/>
      <c r="W56" s="42"/>
      <c r="X56" s="43"/>
      <c r="Y56" s="2"/>
      <c r="Z56" s="41"/>
      <c r="AA56" s="42"/>
      <c r="AB56" s="42"/>
      <c r="AC56" s="42"/>
      <c r="AD56" s="42"/>
      <c r="AE56" s="42"/>
      <c r="AF56" s="43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2:43" x14ac:dyDescent="0.25">
      <c r="B57" s="41"/>
      <c r="C57" s="42"/>
      <c r="D57" s="42"/>
      <c r="E57" s="42"/>
      <c r="F57" s="42"/>
      <c r="G57" s="42"/>
      <c r="H57" s="43"/>
      <c r="I57" s="2"/>
      <c r="J57" s="41"/>
      <c r="K57" s="42"/>
      <c r="L57" s="42"/>
      <c r="M57" s="42"/>
      <c r="N57" s="42"/>
      <c r="O57" s="42"/>
      <c r="P57" s="43"/>
      <c r="Q57" s="2"/>
      <c r="R57" s="41"/>
      <c r="S57" s="42"/>
      <c r="T57" s="42"/>
      <c r="U57" s="42"/>
      <c r="V57" s="42"/>
      <c r="W57" s="42"/>
      <c r="X57" s="43"/>
      <c r="Y57" s="2"/>
      <c r="Z57" s="41"/>
      <c r="AA57" s="42"/>
      <c r="AB57" s="42"/>
      <c r="AC57" s="42"/>
      <c r="AD57" s="42"/>
      <c r="AE57" s="42"/>
      <c r="AF57" s="43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2:43" x14ac:dyDescent="0.25">
      <c r="B58" s="41"/>
      <c r="C58" s="42"/>
      <c r="D58" s="42"/>
      <c r="E58" s="42"/>
      <c r="F58" s="42"/>
      <c r="G58" s="42"/>
      <c r="H58" s="43"/>
      <c r="I58" s="2"/>
      <c r="J58" s="41"/>
      <c r="K58" s="42"/>
      <c r="L58" s="42"/>
      <c r="M58" s="42"/>
      <c r="N58" s="42"/>
      <c r="O58" s="42"/>
      <c r="P58" s="43"/>
      <c r="Q58" s="2"/>
      <c r="R58" s="41"/>
      <c r="S58" s="42"/>
      <c r="T58" s="42"/>
      <c r="U58" s="42"/>
      <c r="V58" s="42"/>
      <c r="W58" s="42"/>
      <c r="X58" s="43"/>
      <c r="Y58" s="2"/>
      <c r="Z58" s="41"/>
      <c r="AA58" s="42"/>
      <c r="AB58" s="42"/>
      <c r="AC58" s="42"/>
      <c r="AD58" s="42"/>
      <c r="AE58" s="42"/>
      <c r="AF58" s="43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2:43" x14ac:dyDescent="0.25">
      <c r="B59" s="41"/>
      <c r="C59" s="42"/>
      <c r="D59" s="42"/>
      <c r="E59" s="42"/>
      <c r="F59" s="42"/>
      <c r="G59" s="42"/>
      <c r="H59" s="43"/>
      <c r="I59" s="2"/>
      <c r="J59" s="41"/>
      <c r="K59" s="42"/>
      <c r="L59" s="42"/>
      <c r="M59" s="42"/>
      <c r="N59" s="42"/>
      <c r="O59" s="42"/>
      <c r="P59" s="43"/>
      <c r="Q59" s="2"/>
      <c r="R59" s="41"/>
      <c r="S59" s="42"/>
      <c r="T59" s="42"/>
      <c r="U59" s="42"/>
      <c r="V59" s="42"/>
      <c r="W59" s="42"/>
      <c r="X59" s="43"/>
      <c r="Y59" s="2"/>
      <c r="Z59" s="41"/>
      <c r="AA59" s="42"/>
      <c r="AB59" s="42"/>
      <c r="AC59" s="42"/>
      <c r="AD59" s="42"/>
      <c r="AE59" s="42"/>
      <c r="AF59" s="43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2:43" x14ac:dyDescent="0.25">
      <c r="B60" s="41"/>
      <c r="C60" s="42"/>
      <c r="D60" s="42"/>
      <c r="E60" s="42"/>
      <c r="F60" s="42"/>
      <c r="G60" s="42"/>
      <c r="H60" s="43"/>
      <c r="I60" s="2"/>
      <c r="J60" s="41"/>
      <c r="K60" s="42"/>
      <c r="L60" s="42"/>
      <c r="M60" s="42"/>
      <c r="N60" s="42"/>
      <c r="O60" s="42"/>
      <c r="P60" s="43"/>
      <c r="Q60" s="2"/>
      <c r="R60" s="41"/>
      <c r="S60" s="42"/>
      <c r="T60" s="42"/>
      <c r="U60" s="42"/>
      <c r="V60" s="42"/>
      <c r="W60" s="42"/>
      <c r="X60" s="43"/>
      <c r="Y60" s="2"/>
      <c r="Z60" s="41"/>
      <c r="AA60" s="42"/>
      <c r="AB60" s="42"/>
      <c r="AC60" s="42"/>
      <c r="AD60" s="42"/>
      <c r="AE60" s="42"/>
      <c r="AF60" s="43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2:43" x14ac:dyDescent="0.25">
      <c r="B61" s="41"/>
      <c r="C61" s="42"/>
      <c r="D61" s="42"/>
      <c r="E61" s="42"/>
      <c r="F61" s="42"/>
      <c r="G61" s="42"/>
      <c r="H61" s="43"/>
      <c r="I61" s="2"/>
      <c r="J61" s="41"/>
      <c r="K61" s="42"/>
      <c r="L61" s="42"/>
      <c r="M61" s="42"/>
      <c r="N61" s="42"/>
      <c r="O61" s="42"/>
      <c r="P61" s="43"/>
      <c r="Q61" s="2"/>
      <c r="R61" s="41"/>
      <c r="S61" s="42"/>
      <c r="T61" s="42"/>
      <c r="U61" s="42"/>
      <c r="V61" s="42"/>
      <c r="W61" s="42"/>
      <c r="X61" s="43"/>
      <c r="Y61" s="2"/>
      <c r="Z61" s="41"/>
      <c r="AA61" s="42"/>
      <c r="AB61" s="42"/>
      <c r="AC61" s="42"/>
      <c r="AD61" s="42"/>
      <c r="AE61" s="42"/>
      <c r="AF61" s="43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2:43" x14ac:dyDescent="0.25">
      <c r="B62" s="41"/>
      <c r="C62" s="42"/>
      <c r="D62" s="42"/>
      <c r="E62" s="42"/>
      <c r="F62" s="42"/>
      <c r="G62" s="42"/>
      <c r="H62" s="43"/>
      <c r="I62" s="2"/>
      <c r="J62" s="41"/>
      <c r="K62" s="42"/>
      <c r="L62" s="42"/>
      <c r="M62" s="42"/>
      <c r="N62" s="42"/>
      <c r="O62" s="42"/>
      <c r="P62" s="43"/>
      <c r="Q62" s="2"/>
      <c r="R62" s="41"/>
      <c r="S62" s="42"/>
      <c r="T62" s="42"/>
      <c r="U62" s="42"/>
      <c r="V62" s="42"/>
      <c r="W62" s="42"/>
      <c r="X62" s="43"/>
      <c r="Y62" s="2"/>
      <c r="Z62" s="41"/>
      <c r="AA62" s="42"/>
      <c r="AB62" s="42"/>
      <c r="AC62" s="42"/>
      <c r="AD62" s="42"/>
      <c r="AE62" s="42"/>
      <c r="AF62" s="43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2:43" x14ac:dyDescent="0.25">
      <c r="B63" s="41"/>
      <c r="C63" s="42"/>
      <c r="D63" s="42"/>
      <c r="E63" s="42"/>
      <c r="F63" s="42"/>
      <c r="G63" s="42"/>
      <c r="H63" s="43"/>
      <c r="I63" s="2"/>
      <c r="J63" s="41"/>
      <c r="K63" s="42"/>
      <c r="L63" s="42"/>
      <c r="M63" s="42"/>
      <c r="N63" s="42"/>
      <c r="O63" s="42"/>
      <c r="P63" s="43"/>
      <c r="Q63" s="2"/>
      <c r="R63" s="41"/>
      <c r="S63" s="42"/>
      <c r="T63" s="42"/>
      <c r="U63" s="42"/>
      <c r="V63" s="42"/>
      <c r="W63" s="42"/>
      <c r="X63" s="43"/>
      <c r="Y63" s="2"/>
      <c r="Z63" s="41"/>
      <c r="AA63" s="42"/>
      <c r="AB63" s="42"/>
      <c r="AC63" s="42"/>
      <c r="AD63" s="42"/>
      <c r="AE63" s="42"/>
      <c r="AF63" s="43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2:43" x14ac:dyDescent="0.25">
      <c r="B64" s="41"/>
      <c r="C64" s="42"/>
      <c r="D64" s="42"/>
      <c r="E64" s="42"/>
      <c r="F64" s="42"/>
      <c r="G64" s="42"/>
      <c r="H64" s="43"/>
      <c r="I64" s="2"/>
      <c r="J64" s="41"/>
      <c r="K64" s="42"/>
      <c r="L64" s="42"/>
      <c r="M64" s="42"/>
      <c r="N64" s="42"/>
      <c r="O64" s="42"/>
      <c r="P64" s="43"/>
      <c r="Q64" s="2"/>
      <c r="R64" s="41"/>
      <c r="S64" s="42"/>
      <c r="T64" s="42"/>
      <c r="U64" s="42"/>
      <c r="V64" s="42"/>
      <c r="W64" s="42"/>
      <c r="X64" s="43"/>
      <c r="Y64" s="2"/>
      <c r="Z64" s="41"/>
      <c r="AA64" s="42"/>
      <c r="AB64" s="42"/>
      <c r="AC64" s="42"/>
      <c r="AD64" s="42"/>
      <c r="AE64" s="42"/>
      <c r="AF64" s="43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2:43" x14ac:dyDescent="0.25">
      <c r="B65" s="41"/>
      <c r="C65" s="42"/>
      <c r="D65" s="42"/>
      <c r="E65" s="42"/>
      <c r="F65" s="42"/>
      <c r="G65" s="42"/>
      <c r="H65" s="43"/>
      <c r="I65" s="2"/>
      <c r="J65" s="41"/>
      <c r="K65" s="42"/>
      <c r="L65" s="42"/>
      <c r="M65" s="42"/>
      <c r="N65" s="42"/>
      <c r="O65" s="42"/>
      <c r="P65" s="43"/>
      <c r="Q65" s="2"/>
      <c r="R65" s="41"/>
      <c r="S65" s="42"/>
      <c r="T65" s="42"/>
      <c r="U65" s="42"/>
      <c r="V65" s="42"/>
      <c r="W65" s="42"/>
      <c r="X65" s="43"/>
      <c r="Y65" s="2"/>
      <c r="Z65" s="41"/>
      <c r="AA65" s="42"/>
      <c r="AB65" s="42"/>
      <c r="AC65" s="42"/>
      <c r="AD65" s="42"/>
      <c r="AE65" s="42"/>
      <c r="AF65" s="43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2:43" x14ac:dyDescent="0.25">
      <c r="B66" s="41"/>
      <c r="C66" s="42"/>
      <c r="D66" s="42"/>
      <c r="E66" s="42"/>
      <c r="F66" s="42"/>
      <c r="G66" s="42"/>
      <c r="H66" s="43"/>
      <c r="I66" s="2"/>
      <c r="J66" s="41"/>
      <c r="K66" s="42"/>
      <c r="L66" s="42"/>
      <c r="M66" s="42"/>
      <c r="N66" s="42"/>
      <c r="O66" s="42"/>
      <c r="P66" s="43"/>
      <c r="Q66" s="2"/>
      <c r="R66" s="41"/>
      <c r="S66" s="42"/>
      <c r="T66" s="42"/>
      <c r="U66" s="42"/>
      <c r="V66" s="42"/>
      <c r="W66" s="42"/>
      <c r="X66" s="43"/>
      <c r="Y66" s="2"/>
      <c r="Z66" s="41"/>
      <c r="AA66" s="42"/>
      <c r="AB66" s="42"/>
      <c r="AC66" s="42"/>
      <c r="AD66" s="42"/>
      <c r="AE66" s="42"/>
      <c r="AF66" s="43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2:43" ht="13.8" thickBot="1" x14ac:dyDescent="0.3">
      <c r="B67" s="44"/>
      <c r="C67" s="45"/>
      <c r="D67" s="45"/>
      <c r="E67" s="45"/>
      <c r="F67" s="45"/>
      <c r="G67" s="45"/>
      <c r="H67" s="46"/>
      <c r="I67" s="2"/>
      <c r="J67" s="44"/>
      <c r="K67" s="45"/>
      <c r="L67" s="45"/>
      <c r="M67" s="45"/>
      <c r="N67" s="45"/>
      <c r="O67" s="45"/>
      <c r="P67" s="46"/>
      <c r="Q67" s="2"/>
      <c r="R67" s="44"/>
      <c r="S67" s="45"/>
      <c r="T67" s="45"/>
      <c r="U67" s="45"/>
      <c r="V67" s="45"/>
      <c r="W67" s="45"/>
      <c r="X67" s="46"/>
      <c r="Y67" s="2"/>
      <c r="Z67" s="44"/>
      <c r="AA67" s="45"/>
      <c r="AB67" s="45"/>
      <c r="AC67" s="45"/>
      <c r="AD67" s="45"/>
      <c r="AE67" s="45"/>
      <c r="AF67" s="46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2:43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</sheetData>
  <sheetProtection algorithmName="SHA-512" hashValue="B8pBCWrI6oz3xRBCS1OAFFcr0QOW2mkGpznkWvzFZQ8SmyCOJ7DfHC3RqfCONCCw5dATAfHVZXSjJ9sKvRAD6g==" saltValue="VmkT95auZrIUS8nz9RDNcg==" spinCount="100000" sheet="1" selectLockedCells="1"/>
  <mergeCells count="37">
    <mergeCell ref="I4:J4"/>
    <mergeCell ref="B52:H67"/>
    <mergeCell ref="J52:P67"/>
    <mergeCell ref="R52:X67"/>
    <mergeCell ref="T7:U7"/>
    <mergeCell ref="V7:W7"/>
    <mergeCell ref="E7:F7"/>
    <mergeCell ref="G7:H7"/>
    <mergeCell ref="E6:H6"/>
    <mergeCell ref="J6:M6"/>
    <mergeCell ref="J7:K7"/>
    <mergeCell ref="L7:M7"/>
    <mergeCell ref="T6:W6"/>
    <mergeCell ref="L4:M4"/>
    <mergeCell ref="N4:O4"/>
    <mergeCell ref="I2:Q2"/>
    <mergeCell ref="Z52:AF67"/>
    <mergeCell ref="G2:H2"/>
    <mergeCell ref="G4:H4"/>
    <mergeCell ref="B4:C4"/>
    <mergeCell ref="D4:F4"/>
    <mergeCell ref="B5:D6"/>
    <mergeCell ref="Y6:AB6"/>
    <mergeCell ref="Y7:Z7"/>
    <mergeCell ref="AA7:AB7"/>
    <mergeCell ref="AD6:AG6"/>
    <mergeCell ref="AD7:AE7"/>
    <mergeCell ref="AF7:AG7"/>
    <mergeCell ref="O6:R6"/>
    <mergeCell ref="O7:P7"/>
    <mergeCell ref="Q7:R7"/>
    <mergeCell ref="AI6:AL6"/>
    <mergeCell ref="AI7:AJ7"/>
    <mergeCell ref="AK7:AL7"/>
    <mergeCell ref="AN6:AQ6"/>
    <mergeCell ref="AN7:AO7"/>
    <mergeCell ref="AP7:AQ7"/>
  </mergeCells>
  <conditionalFormatting sqref="AD7:AG43 AD44 AF44 AD45:AG45 AE46:AG46 AD47:AG48">
    <cfRule type="expression" dxfId="0" priority="1">
      <formula>RIGHT($AD$6,3)="N/A"</formula>
    </cfRule>
  </conditionalFormatting>
  <dataValidations count="2">
    <dataValidation type="date" allowBlank="1" errorTitle="Error in date" error="Enter a date between 07-2025 and 06-2026" promptTitle="Enter start date" prompt="Please enter a start date between July 2025 and June 2026" sqref="I4:J4" xr:uid="{734CC5C0-F25E-497C-A6C2-62D5773F2F45}">
      <formula1>45839</formula1>
      <formula2>54940</formula2>
    </dataValidation>
    <dataValidation type="date" operator="greaterThan" allowBlank="1" showInputMessage="1" showErrorMessage="1" errorTitle="Error in date" error="Enter end date" promptTitle="Enter end date" prompt="Please enter end date" sqref="N4:O4" xr:uid="{63A2CD33-F619-4279-A65B-2182C70056F2}">
      <formula1>45839</formula1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C9:C14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F0D99A24-7B3B-43BE-BA92-7D3EE60F78B5}">
          <x14:formula1>
            <xm:f>'VIP categories'!$B$2:$B$5</xm:f>
          </x14:formula1>
          <xm:sqref>C16:C25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22032A0F-3743-42FC-9071-84687C3BC476}">
          <x14:formula1>
            <xm:f>'VIP categories'!$C$2:$C$2</xm:f>
          </x14:formula1>
          <xm:sqref>C27:C32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6AB6-8729-4FBC-B1F9-1C3BCF76DEB9}">
  <dimension ref="A1:Q38"/>
  <sheetViews>
    <sheetView workbookViewId="0">
      <selection sqref="A1:I38"/>
    </sheetView>
  </sheetViews>
  <sheetFormatPr defaultColWidth="0" defaultRowHeight="14.4" zeroHeight="1" x14ac:dyDescent="0.3"/>
  <cols>
    <col min="1" max="9" width="9.109375" customWidth="1"/>
    <col min="10" max="17" width="0" hidden="1" customWidth="1"/>
    <col min="18" max="16384" width="9.109375" hidden="1"/>
  </cols>
  <sheetData>
    <row r="1" spans="1:9" x14ac:dyDescent="0.3">
      <c r="A1" s="60" t="s">
        <v>45</v>
      </c>
      <c r="B1" s="61"/>
      <c r="C1" s="61"/>
      <c r="D1" s="61"/>
      <c r="E1" s="61"/>
      <c r="F1" s="61"/>
      <c r="G1" s="61"/>
      <c r="H1" s="61"/>
      <c r="I1" s="62"/>
    </row>
    <row r="2" spans="1:9" x14ac:dyDescent="0.3">
      <c r="A2" s="63"/>
      <c r="B2" s="64"/>
      <c r="C2" s="64"/>
      <c r="D2" s="64"/>
      <c r="E2" s="64"/>
      <c r="F2" s="64"/>
      <c r="G2" s="64"/>
      <c r="H2" s="64"/>
      <c r="I2" s="65"/>
    </row>
    <row r="3" spans="1:9" x14ac:dyDescent="0.3">
      <c r="A3" s="63"/>
      <c r="B3" s="64"/>
      <c r="C3" s="64"/>
      <c r="D3" s="64"/>
      <c r="E3" s="64"/>
      <c r="F3" s="64"/>
      <c r="G3" s="64"/>
      <c r="H3" s="64"/>
      <c r="I3" s="65"/>
    </row>
    <row r="4" spans="1:9" x14ac:dyDescent="0.3">
      <c r="A4" s="63"/>
      <c r="B4" s="64"/>
      <c r="C4" s="64"/>
      <c r="D4" s="64"/>
      <c r="E4" s="64"/>
      <c r="F4" s="64"/>
      <c r="G4" s="64"/>
      <c r="H4" s="64"/>
      <c r="I4" s="65"/>
    </row>
    <row r="5" spans="1:9" x14ac:dyDescent="0.3">
      <c r="A5" s="63"/>
      <c r="B5" s="64"/>
      <c r="C5" s="64"/>
      <c r="D5" s="64"/>
      <c r="E5" s="64"/>
      <c r="F5" s="64"/>
      <c r="G5" s="64"/>
      <c r="H5" s="64"/>
      <c r="I5" s="65"/>
    </row>
    <row r="6" spans="1:9" x14ac:dyDescent="0.3">
      <c r="A6" s="63"/>
      <c r="B6" s="64"/>
      <c r="C6" s="64"/>
      <c r="D6" s="64"/>
      <c r="E6" s="64"/>
      <c r="F6" s="64"/>
      <c r="G6" s="64"/>
      <c r="H6" s="64"/>
      <c r="I6" s="65"/>
    </row>
    <row r="7" spans="1:9" x14ac:dyDescent="0.3">
      <c r="A7" s="63"/>
      <c r="B7" s="64"/>
      <c r="C7" s="64"/>
      <c r="D7" s="64"/>
      <c r="E7" s="64"/>
      <c r="F7" s="64"/>
      <c r="G7" s="64"/>
      <c r="H7" s="64"/>
      <c r="I7" s="65"/>
    </row>
    <row r="8" spans="1:9" x14ac:dyDescent="0.3">
      <c r="A8" s="63"/>
      <c r="B8" s="64"/>
      <c r="C8" s="64"/>
      <c r="D8" s="64"/>
      <c r="E8" s="64"/>
      <c r="F8" s="64"/>
      <c r="G8" s="64"/>
      <c r="H8" s="64"/>
      <c r="I8" s="65"/>
    </row>
    <row r="9" spans="1:9" x14ac:dyDescent="0.3">
      <c r="A9" s="63"/>
      <c r="B9" s="64"/>
      <c r="C9" s="64"/>
      <c r="D9" s="64"/>
      <c r="E9" s="64"/>
      <c r="F9" s="64"/>
      <c r="G9" s="64"/>
      <c r="H9" s="64"/>
      <c r="I9" s="65"/>
    </row>
    <row r="10" spans="1:9" x14ac:dyDescent="0.3">
      <c r="A10" s="63"/>
      <c r="B10" s="64"/>
      <c r="C10" s="64"/>
      <c r="D10" s="64"/>
      <c r="E10" s="64"/>
      <c r="F10" s="64"/>
      <c r="G10" s="64"/>
      <c r="H10" s="64"/>
      <c r="I10" s="65"/>
    </row>
    <row r="11" spans="1:9" x14ac:dyDescent="0.3">
      <c r="A11" s="63"/>
      <c r="B11" s="64"/>
      <c r="C11" s="64"/>
      <c r="D11" s="64"/>
      <c r="E11" s="64"/>
      <c r="F11" s="64"/>
      <c r="G11" s="64"/>
      <c r="H11" s="64"/>
      <c r="I11" s="65"/>
    </row>
    <row r="12" spans="1:9" x14ac:dyDescent="0.3">
      <c r="A12" s="63"/>
      <c r="B12" s="64"/>
      <c r="C12" s="64"/>
      <c r="D12" s="64"/>
      <c r="E12" s="64"/>
      <c r="F12" s="64"/>
      <c r="G12" s="64"/>
      <c r="H12" s="64"/>
      <c r="I12" s="65"/>
    </row>
    <row r="13" spans="1:9" x14ac:dyDescent="0.3">
      <c r="A13" s="63"/>
      <c r="B13" s="64"/>
      <c r="C13" s="64"/>
      <c r="D13" s="64"/>
      <c r="E13" s="64"/>
      <c r="F13" s="64"/>
      <c r="G13" s="64"/>
      <c r="H13" s="64"/>
      <c r="I13" s="65"/>
    </row>
    <row r="14" spans="1:9" x14ac:dyDescent="0.3">
      <c r="A14" s="63"/>
      <c r="B14" s="64"/>
      <c r="C14" s="64"/>
      <c r="D14" s="64"/>
      <c r="E14" s="64"/>
      <c r="F14" s="64"/>
      <c r="G14" s="64"/>
      <c r="H14" s="64"/>
      <c r="I14" s="65"/>
    </row>
    <row r="15" spans="1:9" x14ac:dyDescent="0.3">
      <c r="A15" s="63"/>
      <c r="B15" s="64"/>
      <c r="C15" s="64"/>
      <c r="D15" s="64"/>
      <c r="E15" s="64"/>
      <c r="F15" s="64"/>
      <c r="G15" s="64"/>
      <c r="H15" s="64"/>
      <c r="I15" s="65"/>
    </row>
    <row r="16" spans="1:9" x14ac:dyDescent="0.3">
      <c r="A16" s="63"/>
      <c r="B16" s="64"/>
      <c r="C16" s="64"/>
      <c r="D16" s="64"/>
      <c r="E16" s="64"/>
      <c r="F16" s="64"/>
      <c r="G16" s="64"/>
      <c r="H16" s="64"/>
      <c r="I16" s="65"/>
    </row>
    <row r="17" spans="1:9" x14ac:dyDescent="0.3">
      <c r="A17" s="63"/>
      <c r="B17" s="64"/>
      <c r="C17" s="64"/>
      <c r="D17" s="64"/>
      <c r="E17" s="64"/>
      <c r="F17" s="64"/>
      <c r="G17" s="64"/>
      <c r="H17" s="64"/>
      <c r="I17" s="65"/>
    </row>
    <row r="18" spans="1:9" x14ac:dyDescent="0.3">
      <c r="A18" s="63"/>
      <c r="B18" s="64"/>
      <c r="C18" s="64"/>
      <c r="D18" s="64"/>
      <c r="E18" s="64"/>
      <c r="F18" s="64"/>
      <c r="G18" s="64"/>
      <c r="H18" s="64"/>
      <c r="I18" s="65"/>
    </row>
    <row r="19" spans="1:9" x14ac:dyDescent="0.3">
      <c r="A19" s="63"/>
      <c r="B19" s="64"/>
      <c r="C19" s="64"/>
      <c r="D19" s="64"/>
      <c r="E19" s="64"/>
      <c r="F19" s="64"/>
      <c r="G19" s="64"/>
      <c r="H19" s="64"/>
      <c r="I19" s="65"/>
    </row>
    <row r="20" spans="1:9" x14ac:dyDescent="0.3">
      <c r="A20" s="63"/>
      <c r="B20" s="64"/>
      <c r="C20" s="64"/>
      <c r="D20" s="64"/>
      <c r="E20" s="64"/>
      <c r="F20" s="64"/>
      <c r="G20" s="64"/>
      <c r="H20" s="64"/>
      <c r="I20" s="65"/>
    </row>
    <row r="21" spans="1:9" x14ac:dyDescent="0.3">
      <c r="A21" s="63"/>
      <c r="B21" s="64"/>
      <c r="C21" s="64"/>
      <c r="D21" s="64"/>
      <c r="E21" s="64"/>
      <c r="F21" s="64"/>
      <c r="G21" s="64"/>
      <c r="H21" s="64"/>
      <c r="I21" s="65"/>
    </row>
    <row r="22" spans="1:9" x14ac:dyDescent="0.3">
      <c r="A22" s="63"/>
      <c r="B22" s="64"/>
      <c r="C22" s="64"/>
      <c r="D22" s="64"/>
      <c r="E22" s="64"/>
      <c r="F22" s="64"/>
      <c r="G22" s="64"/>
      <c r="H22" s="64"/>
      <c r="I22" s="65"/>
    </row>
    <row r="23" spans="1:9" x14ac:dyDescent="0.3">
      <c r="A23" s="63"/>
      <c r="B23" s="64"/>
      <c r="C23" s="64"/>
      <c r="D23" s="64"/>
      <c r="E23" s="64"/>
      <c r="F23" s="64"/>
      <c r="G23" s="64"/>
      <c r="H23" s="64"/>
      <c r="I23" s="65"/>
    </row>
    <row r="24" spans="1:9" x14ac:dyDescent="0.3">
      <c r="A24" s="63"/>
      <c r="B24" s="64"/>
      <c r="C24" s="64"/>
      <c r="D24" s="64"/>
      <c r="E24" s="64"/>
      <c r="F24" s="64"/>
      <c r="G24" s="64"/>
      <c r="H24" s="64"/>
      <c r="I24" s="65"/>
    </row>
    <row r="25" spans="1:9" x14ac:dyDescent="0.3">
      <c r="A25" s="63"/>
      <c r="B25" s="64"/>
      <c r="C25" s="64"/>
      <c r="D25" s="64"/>
      <c r="E25" s="64"/>
      <c r="F25" s="64"/>
      <c r="G25" s="64"/>
      <c r="H25" s="64"/>
      <c r="I25" s="65"/>
    </row>
    <row r="26" spans="1:9" x14ac:dyDescent="0.3">
      <c r="A26" s="63"/>
      <c r="B26" s="64"/>
      <c r="C26" s="64"/>
      <c r="D26" s="64"/>
      <c r="E26" s="64"/>
      <c r="F26" s="64"/>
      <c r="G26" s="64"/>
      <c r="H26" s="64"/>
      <c r="I26" s="65"/>
    </row>
    <row r="27" spans="1:9" x14ac:dyDescent="0.3">
      <c r="A27" s="63"/>
      <c r="B27" s="64"/>
      <c r="C27" s="64"/>
      <c r="D27" s="64"/>
      <c r="E27" s="64"/>
      <c r="F27" s="64"/>
      <c r="G27" s="64"/>
      <c r="H27" s="64"/>
      <c r="I27" s="65"/>
    </row>
    <row r="28" spans="1:9" x14ac:dyDescent="0.3">
      <c r="A28" s="63"/>
      <c r="B28" s="64"/>
      <c r="C28" s="64"/>
      <c r="D28" s="64"/>
      <c r="E28" s="64"/>
      <c r="F28" s="64"/>
      <c r="G28" s="64"/>
      <c r="H28" s="64"/>
      <c r="I28" s="65"/>
    </row>
    <row r="29" spans="1:9" x14ac:dyDescent="0.3">
      <c r="A29" s="63"/>
      <c r="B29" s="64"/>
      <c r="C29" s="64"/>
      <c r="D29" s="64"/>
      <c r="E29" s="64"/>
      <c r="F29" s="64"/>
      <c r="G29" s="64"/>
      <c r="H29" s="64"/>
      <c r="I29" s="65"/>
    </row>
    <row r="30" spans="1:9" x14ac:dyDescent="0.3">
      <c r="A30" s="63"/>
      <c r="B30" s="64"/>
      <c r="C30" s="64"/>
      <c r="D30" s="64"/>
      <c r="E30" s="64"/>
      <c r="F30" s="64"/>
      <c r="G30" s="64"/>
      <c r="H30" s="64"/>
      <c r="I30" s="65"/>
    </row>
    <row r="31" spans="1:9" x14ac:dyDescent="0.3">
      <c r="A31" s="63"/>
      <c r="B31" s="64"/>
      <c r="C31" s="64"/>
      <c r="D31" s="64"/>
      <c r="E31" s="64"/>
      <c r="F31" s="64"/>
      <c r="G31" s="64"/>
      <c r="H31" s="64"/>
      <c r="I31" s="65"/>
    </row>
    <row r="32" spans="1:9" x14ac:dyDescent="0.3">
      <c r="A32" s="63"/>
      <c r="B32" s="64"/>
      <c r="C32" s="64"/>
      <c r="D32" s="64"/>
      <c r="E32" s="64"/>
      <c r="F32" s="64"/>
      <c r="G32" s="64"/>
      <c r="H32" s="64"/>
      <c r="I32" s="65"/>
    </row>
    <row r="33" spans="1:9" x14ac:dyDescent="0.3">
      <c r="A33" s="63"/>
      <c r="B33" s="64"/>
      <c r="C33" s="64"/>
      <c r="D33" s="64"/>
      <c r="E33" s="64"/>
      <c r="F33" s="64"/>
      <c r="G33" s="64"/>
      <c r="H33" s="64"/>
      <c r="I33" s="65"/>
    </row>
    <row r="34" spans="1:9" x14ac:dyDescent="0.3">
      <c r="A34" s="63"/>
      <c r="B34" s="64"/>
      <c r="C34" s="64"/>
      <c r="D34" s="64"/>
      <c r="E34" s="64"/>
      <c r="F34" s="64"/>
      <c r="G34" s="64"/>
      <c r="H34" s="64"/>
      <c r="I34" s="65"/>
    </row>
    <row r="35" spans="1:9" x14ac:dyDescent="0.3">
      <c r="A35" s="63"/>
      <c r="B35" s="64"/>
      <c r="C35" s="64"/>
      <c r="D35" s="64"/>
      <c r="E35" s="64"/>
      <c r="F35" s="64"/>
      <c r="G35" s="64"/>
      <c r="H35" s="64"/>
      <c r="I35" s="65"/>
    </row>
    <row r="36" spans="1:9" x14ac:dyDescent="0.3">
      <c r="A36" s="63"/>
      <c r="B36" s="64"/>
      <c r="C36" s="64"/>
      <c r="D36" s="64"/>
      <c r="E36" s="64"/>
      <c r="F36" s="64"/>
      <c r="G36" s="64"/>
      <c r="H36" s="64"/>
      <c r="I36" s="65"/>
    </row>
    <row r="37" spans="1:9" x14ac:dyDescent="0.3">
      <c r="A37" s="63"/>
      <c r="B37" s="64"/>
      <c r="C37" s="64"/>
      <c r="D37" s="64"/>
      <c r="E37" s="64"/>
      <c r="F37" s="64"/>
      <c r="G37" s="64"/>
      <c r="H37" s="64"/>
      <c r="I37" s="65"/>
    </row>
    <row r="38" spans="1:9" ht="15" thickBot="1" x14ac:dyDescent="0.35">
      <c r="A38" s="66"/>
      <c r="B38" s="67"/>
      <c r="C38" s="67"/>
      <c r="D38" s="67"/>
      <c r="E38" s="67"/>
      <c r="F38" s="67"/>
      <c r="G38" s="67"/>
      <c r="H38" s="67"/>
      <c r="I38" s="68"/>
    </row>
  </sheetData>
  <sheetProtection algorithmName="SHA-512" hashValue="5by/lKFSpzH2VmxroqG6mVm3ynhI2+GU6FrRc60NbsyKxXN9l5szkKp64aVDInpa74SoRcFx0lVoCHT/7TM8Rw==" saltValue="mlxEXsK8w8Db1fBXOoM8SQ==" spinCount="100000" sheet="1" objects="1" scenarios="1" selectLockedCells="1" selectUnlockedCells="1"/>
  <mergeCells count="1">
    <mergeCell ref="A1:I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>
      <selection activeCell="C3" sqref="C3"/>
    </sheetView>
  </sheetViews>
  <sheetFormatPr defaultColWidth="0" defaultRowHeight="14.4" zeroHeight="1" x14ac:dyDescent="0.3"/>
  <cols>
    <col min="1" max="1" width="24.44140625" bestFit="1" customWidth="1"/>
    <col min="2" max="2" width="16.88671875" bestFit="1" customWidth="1"/>
    <col min="3" max="3" width="21.5546875" bestFit="1" customWidth="1"/>
    <col min="4" max="16384" width="9.109375" hidden="1"/>
  </cols>
  <sheetData>
    <row r="1" spans="1:3" x14ac:dyDescent="0.3">
      <c r="A1" s="28" t="s">
        <v>26</v>
      </c>
      <c r="B1" s="28" t="s">
        <v>27</v>
      </c>
      <c r="C1" s="28" t="s">
        <v>28</v>
      </c>
    </row>
    <row r="2" spans="1:3" x14ac:dyDescent="0.3">
      <c r="A2" t="s">
        <v>29</v>
      </c>
      <c r="B2" t="s">
        <v>11</v>
      </c>
      <c r="C2" t="s">
        <v>30</v>
      </c>
    </row>
    <row r="3" spans="1:3" x14ac:dyDescent="0.3">
      <c r="A3" t="s">
        <v>31</v>
      </c>
      <c r="B3" t="s">
        <v>32</v>
      </c>
    </row>
    <row r="4" spans="1:3" x14ac:dyDescent="0.3">
      <c r="A4" t="s">
        <v>33</v>
      </c>
      <c r="B4" t="s">
        <v>34</v>
      </c>
    </row>
    <row r="5" spans="1:3" x14ac:dyDescent="0.3">
      <c r="A5" t="s">
        <v>35</v>
      </c>
      <c r="B5" t="s">
        <v>36</v>
      </c>
    </row>
    <row r="6" spans="1:3" x14ac:dyDescent="0.3">
      <c r="A6" t="s">
        <v>37</v>
      </c>
    </row>
    <row r="7" spans="1:3" x14ac:dyDescent="0.3">
      <c r="A7" t="s">
        <v>38</v>
      </c>
    </row>
    <row r="8" spans="1:3" x14ac:dyDescent="0.3"/>
    <row r="9" spans="1:3" x14ac:dyDescent="0.3"/>
    <row r="10" spans="1:3" x14ac:dyDescent="0.3">
      <c r="A10" t="s">
        <v>39</v>
      </c>
      <c r="B10">
        <v>50000</v>
      </c>
    </row>
    <row r="11" spans="1:3" x14ac:dyDescent="0.3">
      <c r="A11" t="s">
        <v>40</v>
      </c>
      <c r="B11">
        <v>200000</v>
      </c>
    </row>
  </sheetData>
  <sheetProtection algorithmName="SHA-512" hashValue="cAqnKxPSM6/tzCZBFBy+cPKz4FK//G9nJ5W9pjUaQne8r6sDQi9+Phf9P0jkTYrr7dMUc3pG8f1/4dn1lmvD7A==" saltValue="8Ke89Pn126EbW7auirVoF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F2E48EB3A1CA4B819C3E11FEC07D86" ma:contentTypeVersion="14" ma:contentTypeDescription="Create a new document." ma:contentTypeScope="" ma:versionID="92d77fc469bc9b21fecb3fd185501dbf">
  <xsd:schema xmlns:xsd="http://www.w3.org/2001/XMLSchema" xmlns:xs="http://www.w3.org/2001/XMLSchema" xmlns:p="http://schemas.microsoft.com/office/2006/metadata/properties" xmlns:ns2="2fd1df10-34f6-42cd-b6a6-d5f728abb168" xmlns:ns3="e16d28b4-83ec-41ff-96b4-2d4a83a2988e" targetNamespace="http://schemas.microsoft.com/office/2006/metadata/properties" ma:root="true" ma:fieldsID="54893d0857169f6176fb1f09c0a4bb4e" ns2:_="" ns3:_="">
    <xsd:import namespace="2fd1df10-34f6-42cd-b6a6-d5f728abb168"/>
    <xsd:import namespace="e16d28b4-83ec-41ff-96b4-2d4a83a298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df10-34f6-42cd-b6a6-d5f728abb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d28b4-83ec-41ff-96b4-2d4a83a298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9ef67b4-d84a-41d5-83f6-b04dbe400f91}" ma:internalName="TaxCatchAll" ma:showField="CatchAllData" ma:web="e16d28b4-83ec-41ff-96b4-2d4a83a298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16d28b4-83ec-41ff-96b4-2d4a83a2988e">
      <UserInfo>
        <DisplayName>Anders Smith</DisplayName>
        <AccountId>9</AccountId>
        <AccountType/>
      </UserInfo>
      <UserInfo>
        <DisplayName>Michael Christensen</DisplayName>
        <AccountId>168</AccountId>
        <AccountType/>
      </UserInfo>
      <UserInfo>
        <DisplayName>Gry Louise Minor</DisplayName>
        <AccountId>13</AccountId>
        <AccountType/>
      </UserInfo>
    </SharedWithUsers>
    <TaxCatchAll xmlns="e16d28b4-83ec-41ff-96b4-2d4a83a2988e" xsi:nil="true"/>
    <lcf76f155ced4ddcb4097134ff3c332f xmlns="2fd1df10-34f6-42cd-b6a6-d5f728abb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4892E0-4034-43FD-8363-46706A25EB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18FA6-A2D1-4CAA-8E38-411093D45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df10-34f6-42cd-b6a6-d5f728abb168"/>
    <ds:schemaRef ds:uri="e16d28b4-83ec-41ff-96b4-2d4a83a298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5A2D63-D43A-4C82-8C48-FF9EDA2F6258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Core Group Programme</vt:lpstr>
      <vt:lpstr>Budget template user guide</vt:lpstr>
      <vt:lpstr>VIP categories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2024-05-16T13:06:53Z</dcterms:created>
  <dcterms:modified xsi:type="dcterms:W3CDTF">2025-12-05T11:11:28Z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0x010100F6F2E48EB3A1CA4B819C3E11FEC07D86</vt:lpwstr>
  </property>
  <property fmtid="{D5CDD505-2E9C-101B-9397-08002B2CF9AE}" pid="3" name="MediaServiceImageTags">
    <vt:lpwstr/>
  </property>
</Properties>
</file>