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59" documentId="8_{AB90F2C3-A3EA-4FAA-81DD-0B7478190B32}" xr6:coauthVersionLast="47" xr6:coauthVersionMax="47" xr10:uidLastSave="{519ED308-A76C-4B0B-AB0D-10E0BA19F513}"/>
  <bookViews>
    <workbookView xWindow="30612" yWindow="-108" windowWidth="30936" windowHeight="16776" xr2:uid="{14A07214-63EE-40E6-AB3B-7382E118B9AD}"/>
  </bookViews>
  <sheets>
    <sheet name="Core Group Programme" sheetId="1" r:id="rId1"/>
    <sheet name="Budget template user guide" sheetId="3" r:id="rId2"/>
    <sheet name="VIP categories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9" i="1" l="1"/>
  <c r="F49" i="1"/>
  <c r="AD47" i="1" a="1"/>
  <c r="AD47" i="1" s="1"/>
  <c r="Y47" i="1" a="1"/>
  <c r="Y47" i="1" s="1"/>
  <c r="T47" i="1" a="1"/>
  <c r="T47" i="1" s="1"/>
  <c r="O47" i="1" a="1"/>
  <c r="O47" i="1" s="1"/>
  <c r="AG45" i="1"/>
  <c r="AE45" i="1"/>
  <c r="AB45" i="1"/>
  <c r="Z45" i="1"/>
  <c r="W45" i="1"/>
  <c r="U45" i="1"/>
  <c r="R45" i="1"/>
  <c r="P45" i="1"/>
  <c r="K49" i="1"/>
  <c r="AQ45" i="1" l="1"/>
  <c r="AQ49" i="1" s="1"/>
  <c r="AL45" i="1"/>
  <c r="AL49" i="1" s="1"/>
  <c r="AN47" i="1" l="1" a="1"/>
  <c r="AN47" i="1" s="1"/>
  <c r="AO47" i="1" s="1"/>
  <c r="AI47" i="1" a="1"/>
  <c r="AI47" i="1" s="1"/>
  <c r="AJ47" i="1" s="1"/>
  <c r="AE47" i="1"/>
  <c r="Z47" i="1"/>
  <c r="U47" i="1"/>
  <c r="P47" i="1"/>
  <c r="AO45" i="1"/>
  <c r="AJ45" i="1"/>
  <c r="AN7" i="1" a="1"/>
  <c r="AN7" i="1" s="1"/>
  <c r="AI7" i="1"/>
  <c r="AJ49" i="1" l="1"/>
  <c r="AO4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<sst xmlns="http://schemas.openxmlformats.org/spreadsheetml/2006/main" count="105" uniqueCount="53">
  <si>
    <t>Title of project:</t>
  </si>
  <si>
    <t>Expected start date (MM-YYYY)</t>
  </si>
  <si>
    <t>From Velux Fonden</t>
  </si>
  <si>
    <t>Co-financing</t>
  </si>
  <si>
    <t>Salary - VIP A</t>
  </si>
  <si>
    <t>Position</t>
  </si>
  <si>
    <t>Months</t>
  </si>
  <si>
    <t>DKK</t>
  </si>
  <si>
    <t>Insert name</t>
  </si>
  <si>
    <t>Salary - VIP B</t>
  </si>
  <si>
    <t>PhD student</t>
  </si>
  <si>
    <t>Salary - VIP C</t>
  </si>
  <si>
    <t>Salary - TAP</t>
  </si>
  <si>
    <t>Operating expenses</t>
  </si>
  <si>
    <t>Running expenses*</t>
  </si>
  <si>
    <t>Travel*</t>
  </si>
  <si>
    <t>PhD education rates</t>
  </si>
  <si>
    <t>Total</t>
  </si>
  <si>
    <t>* Running expenses:</t>
  </si>
  <si>
    <t>Please specify</t>
  </si>
  <si>
    <t>VIP A</t>
  </si>
  <si>
    <t>VIP B</t>
  </si>
  <si>
    <t>VIP C</t>
  </si>
  <si>
    <t>Professor</t>
  </si>
  <si>
    <t>Research Assistant</t>
  </si>
  <si>
    <t>Associate Professor (Lektor)</t>
  </si>
  <si>
    <t>PhD student (4+4)</t>
  </si>
  <si>
    <t>Assistant Professor (Adjunkt)</t>
  </si>
  <si>
    <t>PhD student (3+5)</t>
  </si>
  <si>
    <t>Senior Researcher</t>
  </si>
  <si>
    <t>Postdoc</t>
  </si>
  <si>
    <t>Researcher</t>
  </si>
  <si>
    <t>A - Other</t>
  </si>
  <si>
    <t>PhD education rate (Dry)</t>
  </si>
  <si>
    <t>Project supplement (Dry)</t>
  </si>
  <si>
    <t>Please specify 
(Use &lt;ALT&gt;+&lt;ENTER&gt; for line break. Please check that all text in the box is visible before generating the PDF))</t>
  </si>
  <si>
    <t>Equipment</t>
  </si>
  <si>
    <t>Core Group Programme</t>
  </si>
  <si>
    <t>Expected end date (MM-YYYY)</t>
  </si>
  <si>
    <r>
      <rPr>
        <b/>
        <sz val="16"/>
        <color theme="1"/>
        <rFont val="Calibri"/>
        <family val="2"/>
        <scheme val="minor"/>
      </rPr>
      <t>Budget template – user guide</t>
    </r>
    <r>
      <rPr>
        <sz val="16"/>
        <color theme="1"/>
        <rFont val="Calibri"/>
        <family val="2"/>
        <scheme val="minor"/>
      </rPr>
      <t xml:space="preserve">
The budget template is created based on the agreement between Danish Universities (DU) and a number of private foundations regarding a joint model for the financing of research projects. See the detailed guidelines on the DU website. https://dkuni.dk/aftale-om-en-faelles-model-for-finansiering-af-forskningsprojekter/ 
The template automatically calculates project supplement and PhD education rates based on the entered months and according to the agreement.
</t>
    </r>
    <r>
      <rPr>
        <b/>
        <sz val="16"/>
        <color theme="1"/>
        <rFont val="Calibri"/>
        <family val="2"/>
        <scheme val="minor"/>
      </rPr>
      <t>Please note that:</t>
    </r>
    <r>
      <rPr>
        <sz val="16"/>
        <color theme="1"/>
        <rFont val="Calibri"/>
        <family val="2"/>
        <scheme val="minor"/>
      </rPr>
      <t xml:space="preserve">
1.	Months are FTE (full time equivalents). Example: A part-time employee (30 hours/week) is employed for 12 calendar months in a given year. This translates into 9.73 months (FTE).
2.	The PhD education rate is 50,000 DKK per year for a 3-year full-time PhD student. For a PhD student on a 4+4 flexible scheme this corresponds to 37,500 DKK per year. For a PhD student on a 3+5 scheme this corresponds to 30,000 DKK per year.
3.	The project supplement is 200,000 DKK per year (FTE) for eligible job categories. For a PhD student on a 4+4 scheme this corresponds to 150,000 DKK per year. For a PhD student on a 3+5 scheme this corresponds to 120,000 per year.</t>
    </r>
  </si>
  <si>
    <t>Last approved budget</t>
  </si>
  <si>
    <t>Revised Budget</t>
  </si>
  <si>
    <t>Therefore, please state the same amount for project supplement and PhD education rates as in the original granted budget.</t>
  </si>
  <si>
    <t xml:space="preserve">(Please specify)
</t>
  </si>
  <si>
    <t>*Equipment:</t>
  </si>
  <si>
    <t>*Travel:</t>
  </si>
  <si>
    <t>*Additional comments (optional):</t>
  </si>
  <si>
    <t>Please specify buy out to research:</t>
  </si>
  <si>
    <t>Date of revision: MM-YYY)</t>
  </si>
  <si>
    <t>Project supplement**</t>
  </si>
  <si>
    <t xml:space="preserve">** The granted project supplement and the PhD education rates are not adjusted after allocation, regardless of changes to the VIP B and C categories. </t>
  </si>
  <si>
    <t>Revised budget - Please use the same budget categories as used in the last approved budget.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</si>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</sst>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0.0;\-0;;@"/>
    <numFmt numFmtId="166" formatCode="#,###;\-0;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darkUp">
        <bgColor theme="0" tint="-4.9989318521683403E-2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3" fillId="2" borderId="0" xfId="0" applyFont="1" applyFill="1"/>
    <xf numFmtId="0" fontId="0" fillId="2" borderId="0" xfId="0" applyFill="1"/>
    <xf numFmtId="0" fontId="2" fillId="2" borderId="1" xfId="0" applyFont="1" applyFill="1" applyBorder="1"/>
    <xf numFmtId="0" fontId="2" fillId="3" borderId="1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3" borderId="11" xfId="0" applyFont="1" applyFill="1" applyBorder="1"/>
    <xf numFmtId="0" fontId="2" fillId="3" borderId="13" xfId="0" applyFont="1" applyFill="1" applyBorder="1"/>
    <xf numFmtId="0" fontId="2" fillId="3" borderId="14" xfId="0" applyFont="1" applyFill="1" applyBorder="1"/>
    <xf numFmtId="0" fontId="2" fillId="2" borderId="16" xfId="0" applyFont="1" applyFill="1" applyBorder="1"/>
    <xf numFmtId="0" fontId="2" fillId="2" borderId="10" xfId="0" applyFont="1" applyFill="1" applyBorder="1"/>
    <xf numFmtId="0" fontId="2" fillId="2" borderId="17" xfId="0" applyFont="1" applyFill="1" applyBorder="1"/>
    <xf numFmtId="0" fontId="2" fillId="0" borderId="1" xfId="0" applyFont="1" applyBorder="1" applyProtection="1">
      <protection locked="0"/>
    </xf>
    <xf numFmtId="0" fontId="2" fillId="3" borderId="12" xfId="0" applyFont="1" applyFill="1" applyBorder="1"/>
    <xf numFmtId="165" fontId="2" fillId="2" borderId="11" xfId="0" applyNumberFormat="1" applyFont="1" applyFill="1" applyBorder="1"/>
    <xf numFmtId="165" fontId="2" fillId="0" borderId="1" xfId="0" applyNumberFormat="1" applyFont="1" applyBorder="1" applyProtection="1">
      <protection locked="0"/>
    </xf>
    <xf numFmtId="165" fontId="2" fillId="0" borderId="11" xfId="0" applyNumberFormat="1" applyFont="1" applyBorder="1" applyProtection="1">
      <protection locked="0"/>
    </xf>
    <xf numFmtId="166" fontId="2" fillId="2" borderId="1" xfId="0" applyNumberFormat="1" applyFont="1" applyFill="1" applyBorder="1"/>
    <xf numFmtId="166" fontId="2" fillId="2" borderId="12" xfId="0" applyNumberFormat="1" applyFont="1" applyFill="1" applyBorder="1"/>
    <xf numFmtId="166" fontId="2" fillId="0" borderId="1" xfId="0" applyNumberFormat="1" applyFont="1" applyBorder="1" applyProtection="1">
      <protection locked="0"/>
    </xf>
    <xf numFmtId="166" fontId="2" fillId="0" borderId="12" xfId="0" applyNumberFormat="1" applyFont="1" applyBorder="1" applyProtection="1">
      <protection locked="0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0" fontId="0" fillId="0" borderId="21" xfId="0" applyBorder="1"/>
    <xf numFmtId="0" fontId="0" fillId="0" borderId="0" xfId="0" applyAlignment="1" applyProtection="1">
      <alignment horizontal="left" vertical="top" wrapText="1"/>
      <protection locked="0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wrapText="1"/>
    </xf>
    <xf numFmtId="0" fontId="0" fillId="2" borderId="0" xfId="0" applyFill="1" applyAlignment="1" applyProtection="1">
      <alignment horizontal="left" vertical="top" wrapText="1"/>
      <protection locked="0"/>
    </xf>
    <xf numFmtId="165" fontId="2" fillId="2" borderId="11" xfId="0" applyNumberFormat="1" applyFont="1" applyFill="1" applyBorder="1" applyProtection="1">
      <protection locked="0"/>
    </xf>
    <xf numFmtId="166" fontId="2" fillId="2" borderId="1" xfId="0" applyNumberFormat="1" applyFont="1" applyFill="1" applyBorder="1" applyProtection="1">
      <protection locked="0"/>
    </xf>
    <xf numFmtId="165" fontId="2" fillId="2" borderId="1" xfId="0" applyNumberFormat="1" applyFont="1" applyFill="1" applyBorder="1" applyProtection="1">
      <protection locked="0"/>
    </xf>
    <xf numFmtId="166" fontId="2" fillId="2" borderId="12" xfId="0" applyNumberFormat="1" applyFont="1" applyFill="1" applyBorder="1" applyProtection="1">
      <protection locked="0"/>
    </xf>
    <xf numFmtId="0" fontId="0" fillId="2" borderId="0" xfId="0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center" vertical="top" wrapText="1"/>
      <protection locked="0"/>
    </xf>
    <xf numFmtId="9" fontId="2" fillId="4" borderId="22" xfId="0" applyNumberFormat="1" applyFont="1" applyFill="1" applyBorder="1" applyProtection="1">
      <protection locked="0"/>
    </xf>
    <xf numFmtId="0" fontId="2" fillId="4" borderId="23" xfId="0" applyFont="1" applyFill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Alignment="1">
      <alignment wrapText="1"/>
    </xf>
    <xf numFmtId="0" fontId="2" fillId="4" borderId="0" xfId="0" applyFont="1" applyFill="1" applyAlignment="1" applyProtection="1">
      <alignment wrapText="1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2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/>
    </xf>
    <xf numFmtId="0" fontId="10" fillId="4" borderId="2" xfId="0" applyFont="1" applyFill="1" applyBorder="1" applyAlignment="1" applyProtection="1">
      <alignment horizontal="left" vertical="top" wrapText="1"/>
      <protection locked="0"/>
    </xf>
    <xf numFmtId="0" fontId="10" fillId="4" borderId="3" xfId="0" applyFont="1" applyFill="1" applyBorder="1" applyAlignment="1" applyProtection="1">
      <alignment horizontal="left" vertical="top" wrapText="1"/>
      <protection locked="0"/>
    </xf>
    <xf numFmtId="0" fontId="10" fillId="4" borderId="4" xfId="0" applyFont="1" applyFill="1" applyBorder="1" applyAlignment="1" applyProtection="1">
      <alignment horizontal="left" vertical="top" wrapText="1"/>
      <protection locked="0"/>
    </xf>
    <xf numFmtId="0" fontId="10" fillId="4" borderId="5" xfId="0" applyFont="1" applyFill="1" applyBorder="1" applyAlignment="1" applyProtection="1">
      <alignment horizontal="left" vertical="top" wrapText="1"/>
      <protection locked="0"/>
    </xf>
    <xf numFmtId="0" fontId="10" fillId="4" borderId="0" xfId="0" applyFont="1" applyFill="1" applyAlignment="1" applyProtection="1">
      <alignment horizontal="left" vertical="top" wrapText="1"/>
      <protection locked="0"/>
    </xf>
    <xf numFmtId="0" fontId="10" fillId="4" borderId="6" xfId="0" applyFont="1" applyFill="1" applyBorder="1" applyAlignment="1" applyProtection="1">
      <alignment horizontal="left" vertical="top" wrapText="1"/>
      <protection locked="0"/>
    </xf>
    <xf numFmtId="0" fontId="10" fillId="4" borderId="7" xfId="0" applyFont="1" applyFill="1" applyBorder="1" applyAlignment="1" applyProtection="1">
      <alignment horizontal="left" vertical="top" wrapText="1"/>
      <protection locked="0"/>
    </xf>
    <xf numFmtId="0" fontId="10" fillId="4" borderId="8" xfId="0" applyFont="1" applyFill="1" applyBorder="1" applyAlignment="1" applyProtection="1">
      <alignment horizontal="left" vertical="top" wrapText="1"/>
      <protection locked="0"/>
    </xf>
    <xf numFmtId="0" fontId="10" fillId="4" borderId="9" xfId="0" applyFont="1" applyFill="1" applyBorder="1" applyAlignment="1" applyProtection="1">
      <alignment horizontal="left" vertical="top" wrapText="1"/>
      <protection locked="0"/>
    </xf>
    <xf numFmtId="0" fontId="3" fillId="2" borderId="8" xfId="0" applyFont="1" applyFill="1" applyBorder="1"/>
    <xf numFmtId="0" fontId="3" fillId="2" borderId="0" xfId="0" applyFont="1" applyFill="1"/>
    <xf numFmtId="0" fontId="9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49" fontId="7" fillId="0" borderId="18" xfId="0" applyNumberFormat="1" applyFont="1" applyBorder="1" applyAlignment="1">
      <alignment vertical="top" wrapText="1"/>
    </xf>
    <xf numFmtId="49" fontId="7" fillId="0" borderId="19" xfId="0" applyNumberFormat="1" applyFont="1" applyBorder="1" applyAlignment="1">
      <alignment vertical="top" wrapText="1"/>
    </xf>
    <xf numFmtId="49" fontId="7" fillId="0" borderId="20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2" xfId="0" applyNumberFormat="1" applyFont="1" applyBorder="1" applyAlignment="1">
      <alignment vertical="top" wrapText="1"/>
    </xf>
    <xf numFmtId="49" fontId="7" fillId="0" borderId="13" xfId="0" applyNumberFormat="1" applyFont="1" applyBorder="1" applyAlignment="1">
      <alignment vertical="top" wrapText="1"/>
    </xf>
    <xf numFmtId="49" fontId="7" fillId="0" borderId="14" xfId="0" applyNumberFormat="1" applyFont="1" applyBorder="1" applyAlignment="1">
      <alignment vertical="top" wrapText="1"/>
    </xf>
    <xf numFmtId="49" fontId="7" fillId="0" borderId="15" xfId="0" applyNumberFormat="1" applyFont="1" applyBorder="1" applyAlignment="1">
      <alignment vertical="top" wrapText="1"/>
    </xf>
  </cellXfs>
  <cellStyles count="1">
    <cellStyle name="Normal" xfId="0" builtinId="0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</xdr:colOff>
      <xdr:row>1</xdr:row>
      <xdr:rowOff>114301</xdr:rowOff>
    </xdr:from>
    <xdr:to>
      <xdr:col>4</xdr:col>
      <xdr:colOff>0</xdr:colOff>
      <xdr:row>1</xdr:row>
      <xdr:rowOff>408707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15EEE1-91BA-C901-8ECF-B4DC02633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114301"/>
          <a:ext cx="3038474" cy="2886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A1F-D7B2-46E7-B27D-EFC57C1985F4}">
  <sheetPr>
    <pageSetUpPr fitToPage="1"/>
  </sheetPr>
  <dimension ref="A1:AR101"/>
  <sheetViews>
    <sheetView tabSelected="1" topLeftCell="A34" workbookViewId="0">
      <selection activeCell="E52" sqref="E52:F52"/>
    </sheetView>
  </sheetViews>
  <sheetFormatPr defaultColWidth="0" defaultRowHeight="13.2" zeroHeight="1" x14ac:dyDescent="0.25"/>
  <cols>
    <col min="1" max="1" width="1.5546875" style="2" customWidth="1"/>
    <col min="2" max="2" width="17.5546875" style="1" customWidth="1"/>
    <col min="3" max="3" width="25" style="1" customWidth="1"/>
    <col min="4" max="4" width="2.88671875" style="1" customWidth="1"/>
    <col min="5" max="5" width="6.5546875" style="1" customWidth="1"/>
    <col min="6" max="6" width="10.5546875" style="1" customWidth="1"/>
    <col min="7" max="7" width="7" style="1" customWidth="1"/>
    <col min="8" max="8" width="10.5546875" style="1" customWidth="1"/>
    <col min="9" max="9" width="2.88671875" style="1" customWidth="1"/>
    <col min="10" max="10" width="6.5546875" style="1" customWidth="1"/>
    <col min="11" max="11" width="10.5546875" style="1" customWidth="1"/>
    <col min="12" max="12" width="6.5546875" style="1" customWidth="1"/>
    <col min="13" max="13" width="10.5546875" style="1" customWidth="1"/>
    <col min="14" max="14" width="2.88671875" style="1" customWidth="1"/>
    <col min="15" max="15" width="6.5546875" style="1" hidden="1" customWidth="1"/>
    <col min="16" max="16" width="10.5546875" style="1" hidden="1" customWidth="1"/>
    <col min="17" max="17" width="6.5546875" style="1" hidden="1" customWidth="1"/>
    <col min="18" max="18" width="10.5546875" style="1" hidden="1" customWidth="1"/>
    <col min="19" max="19" width="6.5546875" style="1" customWidth="1"/>
    <col min="20" max="20" width="6.5546875" style="1" hidden="1" customWidth="1"/>
    <col min="21" max="21" width="10.5546875" style="1" hidden="1" customWidth="1"/>
    <col min="22" max="22" width="6.5546875" style="1" hidden="1" customWidth="1"/>
    <col min="23" max="23" width="10.5546875" style="1" hidden="1" customWidth="1"/>
    <col min="24" max="24" width="2.88671875" style="1" hidden="1" customWidth="1"/>
    <col min="25" max="25" width="6.5546875" style="1" hidden="1" customWidth="1"/>
    <col min="26" max="26" width="10.5546875" style="1" hidden="1" customWidth="1"/>
    <col min="27" max="27" width="6.5546875" style="1" hidden="1" customWidth="1"/>
    <col min="28" max="28" width="10.5546875" style="1" hidden="1" customWidth="1"/>
    <col min="29" max="29" width="2.88671875" style="1" hidden="1" customWidth="1"/>
    <col min="30" max="30" width="6.5546875" style="1" hidden="1" customWidth="1"/>
    <col min="31" max="31" width="10.5546875" style="1" hidden="1" customWidth="1"/>
    <col min="32" max="32" width="6.5546875" style="1" hidden="1" customWidth="1"/>
    <col min="33" max="33" width="10.5546875" style="1" hidden="1" customWidth="1"/>
    <col min="34" max="34" width="2.88671875" style="1" hidden="1" customWidth="1"/>
    <col min="35" max="35" width="6.5546875" style="1" hidden="1" customWidth="1"/>
    <col min="36" max="36" width="10.5546875" style="1" hidden="1" customWidth="1"/>
    <col min="37" max="37" width="6.5546875" style="1" hidden="1" customWidth="1"/>
    <col min="38" max="38" width="10.5546875" style="1" hidden="1" customWidth="1"/>
    <col min="39" max="39" width="2.88671875" style="1" hidden="1" customWidth="1"/>
    <col min="40" max="40" width="6.5546875" style="1" hidden="1" customWidth="1"/>
    <col min="41" max="41" width="10.5546875" style="1" hidden="1" customWidth="1"/>
    <col min="42" max="42" width="6.5546875" style="1" hidden="1" customWidth="1"/>
    <col min="43" max="43" width="10.5546875" style="1" hidden="1" customWidth="1"/>
    <col min="44" max="44" width="1.5546875" style="2" hidden="1" customWidth="1"/>
    <col min="45" max="16384" width="8.88671875" style="1" hidden="1"/>
  </cols>
  <sheetData>
    <row r="1" spans="2:43" s="2" customFormat="1" ht="4.5" customHeight="1" x14ac:dyDescent="0.25"/>
    <row r="2" spans="2:43" ht="35.4" customHeight="1" x14ac:dyDescent="0.25">
      <c r="B2" s="2"/>
      <c r="C2" s="2"/>
      <c r="D2" s="2"/>
      <c r="E2" s="2"/>
      <c r="F2" s="2"/>
      <c r="G2" s="67" t="s">
        <v>0</v>
      </c>
      <c r="H2" s="67"/>
      <c r="I2" s="39"/>
      <c r="J2" s="39"/>
      <c r="K2" s="39"/>
      <c r="L2" s="39"/>
      <c r="M2" s="39"/>
      <c r="N2" s="40"/>
      <c r="O2" s="40"/>
      <c r="P2" s="40"/>
      <c r="Q2" s="40"/>
      <c r="R2" s="40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2:43" ht="5.0999999999999996" customHeight="1" x14ac:dyDescent="0.3">
      <c r="B3" s="2"/>
      <c r="C3" s="2"/>
      <c r="D3" s="2"/>
      <c r="E3" s="2"/>
      <c r="F3" s="2"/>
      <c r="G3" s="3"/>
      <c r="H3" s="3"/>
      <c r="I3" s="2"/>
      <c r="J3" s="5"/>
      <c r="K3" s="5"/>
      <c r="L3" s="5"/>
      <c r="M3" s="5"/>
      <c r="N3" s="5"/>
      <c r="O3" s="5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2:43" ht="27.6" customHeight="1" x14ac:dyDescent="0.3">
      <c r="B4" s="66" t="s">
        <v>37</v>
      </c>
      <c r="C4" s="66"/>
      <c r="D4" s="68"/>
      <c r="E4" s="69"/>
      <c r="F4" s="69"/>
      <c r="G4" s="44" t="s">
        <v>1</v>
      </c>
      <c r="H4" s="44"/>
      <c r="I4" s="43"/>
      <c r="J4" s="46"/>
      <c r="K4" s="2"/>
      <c r="L4" s="44" t="s">
        <v>48</v>
      </c>
      <c r="M4" s="44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2:43" ht="27.6" customHeight="1" x14ac:dyDescent="0.3">
      <c r="B5" s="65" t="s">
        <v>51</v>
      </c>
      <c r="C5" s="66"/>
      <c r="D5" s="29"/>
      <c r="E5" s="30"/>
      <c r="F5" s="30"/>
      <c r="G5" s="44" t="s">
        <v>38</v>
      </c>
      <c r="H5" s="44"/>
      <c r="I5" s="43"/>
      <c r="J5" s="43"/>
      <c r="K5" s="2"/>
      <c r="L5" s="45"/>
      <c r="M5" s="45"/>
      <c r="N5" s="31"/>
      <c r="O5" s="31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2:43" ht="13.8" thickBot="1" x14ac:dyDescent="0.3">
      <c r="B6" s="70"/>
      <c r="C6" s="71"/>
      <c r="D6" s="7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2:43" x14ac:dyDescent="0.25">
      <c r="B7" s="71"/>
      <c r="C7" s="71"/>
      <c r="D7" s="72"/>
      <c r="E7" s="47" t="s">
        <v>40</v>
      </c>
      <c r="F7" s="48"/>
      <c r="G7" s="48"/>
      <c r="H7" s="49"/>
      <c r="I7" s="2"/>
      <c r="J7" s="50" t="s">
        <v>41</v>
      </c>
      <c r="K7" s="51"/>
      <c r="L7" s="51"/>
      <c r="M7" s="52"/>
      <c r="N7" s="2"/>
      <c r="O7" s="50"/>
      <c r="P7" s="51"/>
      <c r="Q7" s="51"/>
      <c r="R7" s="52"/>
      <c r="S7" s="2"/>
      <c r="T7" s="50"/>
      <c r="U7" s="51"/>
      <c r="V7" s="51"/>
      <c r="W7" s="52"/>
      <c r="X7" s="2"/>
      <c r="Y7" s="50"/>
      <c r="Z7" s="51"/>
      <c r="AA7" s="51"/>
      <c r="AB7" s="52"/>
      <c r="AC7" s="2"/>
      <c r="AD7" s="50"/>
      <c r="AE7" s="51"/>
      <c r="AF7" s="51"/>
      <c r="AG7" s="52"/>
      <c r="AH7" s="2"/>
      <c r="AI7" s="50" t="str">
        <f>"6th calendar year: " &amp; IF($I$4="","202X", YEAR($I$4)+5)</f>
        <v>6th calendar year: 202X</v>
      </c>
      <c r="AJ7" s="51"/>
      <c r="AK7" s="51"/>
      <c r="AL7" s="52"/>
      <c r="AM7" s="2"/>
      <c r="AN7" s="50" t="str" cm="1">
        <f t="array" ref="AN7">"7th calendar year: " &amp; _xlfn.IFS(ISBLANK($I$4), "202X",MONTH($I$4)=1,"N/A",$I$4 ="","202X", TRUE,YEAR($I$4)+6)</f>
        <v>7th calendar year: 202X</v>
      </c>
      <c r="AO7" s="51"/>
      <c r="AP7" s="51"/>
      <c r="AQ7" s="52"/>
    </row>
    <row r="8" spans="2:43" x14ac:dyDescent="0.25">
      <c r="B8" s="2"/>
      <c r="C8" s="2"/>
      <c r="D8" s="2"/>
      <c r="E8" s="62" t="s">
        <v>2</v>
      </c>
      <c r="F8" s="63"/>
      <c r="G8" s="63" t="s">
        <v>3</v>
      </c>
      <c r="H8" s="64"/>
      <c r="I8" s="2"/>
      <c r="J8" s="62" t="s">
        <v>2</v>
      </c>
      <c r="K8" s="63"/>
      <c r="L8" s="63" t="s">
        <v>3</v>
      </c>
      <c r="M8" s="64"/>
      <c r="N8" s="2"/>
      <c r="O8" s="62" t="s">
        <v>2</v>
      </c>
      <c r="P8" s="63"/>
      <c r="Q8" s="63" t="s">
        <v>3</v>
      </c>
      <c r="R8" s="64"/>
      <c r="S8" s="2"/>
      <c r="T8" s="62" t="s">
        <v>2</v>
      </c>
      <c r="U8" s="63"/>
      <c r="V8" s="63" t="s">
        <v>3</v>
      </c>
      <c r="W8" s="64"/>
      <c r="X8" s="2"/>
      <c r="Y8" s="62" t="s">
        <v>2</v>
      </c>
      <c r="Z8" s="63"/>
      <c r="AA8" s="63" t="s">
        <v>3</v>
      </c>
      <c r="AB8" s="64"/>
      <c r="AC8" s="2"/>
      <c r="AD8" s="62" t="s">
        <v>2</v>
      </c>
      <c r="AE8" s="63"/>
      <c r="AF8" s="63" t="s">
        <v>3</v>
      </c>
      <c r="AG8" s="64"/>
      <c r="AH8" s="2"/>
      <c r="AI8" s="62" t="s">
        <v>2</v>
      </c>
      <c r="AJ8" s="63"/>
      <c r="AK8" s="63" t="s">
        <v>3</v>
      </c>
      <c r="AL8" s="64"/>
      <c r="AM8" s="2"/>
      <c r="AN8" s="62" t="s">
        <v>2</v>
      </c>
      <c r="AO8" s="63"/>
      <c r="AP8" s="63" t="s">
        <v>3</v>
      </c>
      <c r="AQ8" s="64"/>
    </row>
    <row r="9" spans="2:43" x14ac:dyDescent="0.25">
      <c r="B9" s="4" t="s">
        <v>4</v>
      </c>
      <c r="C9" s="2" t="s">
        <v>5</v>
      </c>
      <c r="D9" s="2"/>
      <c r="E9" s="8" t="s">
        <v>6</v>
      </c>
      <c r="F9" s="6" t="s">
        <v>7</v>
      </c>
      <c r="G9" s="6" t="s">
        <v>6</v>
      </c>
      <c r="H9" s="9" t="s">
        <v>7</v>
      </c>
      <c r="I9" s="2"/>
      <c r="J9" s="8" t="s">
        <v>6</v>
      </c>
      <c r="K9" s="6" t="s">
        <v>7</v>
      </c>
      <c r="L9" s="6" t="s">
        <v>6</v>
      </c>
      <c r="M9" s="9" t="s">
        <v>7</v>
      </c>
      <c r="N9" s="2"/>
      <c r="O9" s="8" t="s">
        <v>6</v>
      </c>
      <c r="P9" s="6" t="s">
        <v>7</v>
      </c>
      <c r="Q9" s="6" t="s">
        <v>6</v>
      </c>
      <c r="R9" s="9" t="s">
        <v>7</v>
      </c>
      <c r="S9" s="2"/>
      <c r="T9" s="8" t="s">
        <v>6</v>
      </c>
      <c r="U9" s="6" t="s">
        <v>7</v>
      </c>
      <c r="V9" s="6" t="s">
        <v>6</v>
      </c>
      <c r="W9" s="9" t="s">
        <v>7</v>
      </c>
      <c r="X9" s="2"/>
      <c r="Y9" s="8" t="s">
        <v>6</v>
      </c>
      <c r="Z9" s="6" t="s">
        <v>7</v>
      </c>
      <c r="AA9" s="6" t="s">
        <v>6</v>
      </c>
      <c r="AB9" s="9" t="s">
        <v>7</v>
      </c>
      <c r="AC9" s="2"/>
      <c r="AD9" s="8" t="s">
        <v>6</v>
      </c>
      <c r="AE9" s="6" t="s">
        <v>7</v>
      </c>
      <c r="AF9" s="6" t="s">
        <v>6</v>
      </c>
      <c r="AG9" s="9" t="s">
        <v>7</v>
      </c>
      <c r="AH9" s="2"/>
      <c r="AI9" s="8" t="s">
        <v>6</v>
      </c>
      <c r="AJ9" s="6" t="s">
        <v>7</v>
      </c>
      <c r="AK9" s="6" t="s">
        <v>6</v>
      </c>
      <c r="AL9" s="9" t="s">
        <v>7</v>
      </c>
      <c r="AM9" s="2"/>
      <c r="AN9" s="8" t="s">
        <v>6</v>
      </c>
      <c r="AO9" s="6" t="s">
        <v>7</v>
      </c>
      <c r="AP9" s="6" t="s">
        <v>6</v>
      </c>
      <c r="AQ9" s="9" t="s">
        <v>7</v>
      </c>
    </row>
    <row r="10" spans="2:43" x14ac:dyDescent="0.25">
      <c r="B10" s="16" t="s">
        <v>8</v>
      </c>
      <c r="C10" s="16"/>
      <c r="D10" s="2"/>
      <c r="E10" s="33"/>
      <c r="F10" s="34"/>
      <c r="G10" s="35"/>
      <c r="H10" s="36"/>
      <c r="I10" s="2"/>
      <c r="J10" s="20"/>
      <c r="K10" s="23"/>
      <c r="L10" s="19"/>
      <c r="M10" s="24"/>
      <c r="N10" s="2"/>
      <c r="O10" s="20"/>
      <c r="P10" s="23"/>
      <c r="Q10" s="19"/>
      <c r="R10" s="24"/>
      <c r="S10" s="2"/>
      <c r="T10" s="20"/>
      <c r="U10" s="23"/>
      <c r="V10" s="19"/>
      <c r="W10" s="24"/>
      <c r="X10" s="2"/>
      <c r="Y10" s="20"/>
      <c r="Z10" s="23"/>
      <c r="AA10" s="19"/>
      <c r="AB10" s="24"/>
      <c r="AC10" s="2"/>
      <c r="AD10" s="20"/>
      <c r="AE10" s="23"/>
      <c r="AF10" s="19"/>
      <c r="AG10" s="24"/>
      <c r="AH10" s="2"/>
      <c r="AI10" s="20"/>
      <c r="AJ10" s="23"/>
      <c r="AK10" s="19"/>
      <c r="AL10" s="24"/>
      <c r="AM10" s="2"/>
      <c r="AN10" s="20"/>
      <c r="AO10" s="23"/>
      <c r="AP10" s="19"/>
      <c r="AQ10" s="24"/>
    </row>
    <row r="11" spans="2:43" x14ac:dyDescent="0.25">
      <c r="B11" s="16"/>
      <c r="C11" s="16"/>
      <c r="D11" s="2"/>
      <c r="E11" s="33"/>
      <c r="F11" s="34"/>
      <c r="G11" s="35"/>
      <c r="H11" s="36"/>
      <c r="I11" s="2"/>
      <c r="J11" s="20"/>
      <c r="K11" s="23"/>
      <c r="L11" s="19"/>
      <c r="M11" s="24"/>
      <c r="N11" s="2"/>
      <c r="O11" s="20"/>
      <c r="P11" s="23"/>
      <c r="Q11" s="19"/>
      <c r="R11" s="24"/>
      <c r="S11" s="2"/>
      <c r="T11" s="20"/>
      <c r="U11" s="23"/>
      <c r="V11" s="19"/>
      <c r="W11" s="24"/>
      <c r="X11" s="2"/>
      <c r="Y11" s="20"/>
      <c r="Z11" s="23"/>
      <c r="AA11" s="19"/>
      <c r="AB11" s="24"/>
      <c r="AC11" s="2"/>
      <c r="AD11" s="20"/>
      <c r="AE11" s="23"/>
      <c r="AF11" s="19"/>
      <c r="AG11" s="24"/>
      <c r="AH11" s="2"/>
      <c r="AI11" s="20"/>
      <c r="AJ11" s="23"/>
      <c r="AK11" s="19"/>
      <c r="AL11" s="24"/>
      <c r="AM11" s="2"/>
      <c r="AN11" s="20"/>
      <c r="AO11" s="23"/>
      <c r="AP11" s="19"/>
      <c r="AQ11" s="24"/>
    </row>
    <row r="12" spans="2:43" x14ac:dyDescent="0.25">
      <c r="B12" s="16"/>
      <c r="C12" s="16"/>
      <c r="D12" s="2"/>
      <c r="E12" s="33"/>
      <c r="F12" s="34"/>
      <c r="G12" s="35"/>
      <c r="H12" s="36"/>
      <c r="I12" s="2"/>
      <c r="J12" s="20"/>
      <c r="K12" s="23"/>
      <c r="L12" s="19"/>
      <c r="M12" s="24"/>
      <c r="N12" s="2"/>
      <c r="O12" s="20"/>
      <c r="P12" s="23"/>
      <c r="Q12" s="19"/>
      <c r="R12" s="24"/>
      <c r="S12" s="2"/>
      <c r="T12" s="20"/>
      <c r="U12" s="23"/>
      <c r="V12" s="19"/>
      <c r="W12" s="24"/>
      <c r="X12" s="2"/>
      <c r="Y12" s="20"/>
      <c r="Z12" s="23"/>
      <c r="AA12" s="19"/>
      <c r="AB12" s="24"/>
      <c r="AC12" s="2"/>
      <c r="AD12" s="20"/>
      <c r="AE12" s="23"/>
      <c r="AF12" s="19"/>
      <c r="AG12" s="24"/>
      <c r="AH12" s="2"/>
      <c r="AI12" s="20"/>
      <c r="AJ12" s="23"/>
      <c r="AK12" s="19"/>
      <c r="AL12" s="24"/>
      <c r="AM12" s="2"/>
      <c r="AN12" s="20"/>
      <c r="AO12" s="23"/>
      <c r="AP12" s="19"/>
      <c r="AQ12" s="24"/>
    </row>
    <row r="13" spans="2:43" x14ac:dyDescent="0.25">
      <c r="B13" s="16"/>
      <c r="C13" s="16"/>
      <c r="D13" s="2"/>
      <c r="E13" s="33"/>
      <c r="F13" s="34"/>
      <c r="G13" s="35"/>
      <c r="H13" s="36"/>
      <c r="I13" s="2"/>
      <c r="J13" s="20"/>
      <c r="K13" s="23"/>
      <c r="L13" s="19"/>
      <c r="M13" s="24"/>
      <c r="N13" s="2"/>
      <c r="O13" s="20"/>
      <c r="P13" s="23"/>
      <c r="Q13" s="19"/>
      <c r="R13" s="24"/>
      <c r="S13" s="2"/>
      <c r="T13" s="20"/>
      <c r="U13" s="23"/>
      <c r="V13" s="19"/>
      <c r="W13" s="24"/>
      <c r="X13" s="2"/>
      <c r="Y13" s="20"/>
      <c r="Z13" s="23"/>
      <c r="AA13" s="19"/>
      <c r="AB13" s="24"/>
      <c r="AC13" s="2"/>
      <c r="AD13" s="20"/>
      <c r="AE13" s="23"/>
      <c r="AF13" s="19"/>
      <c r="AG13" s="24"/>
      <c r="AH13" s="2"/>
      <c r="AI13" s="20"/>
      <c r="AJ13" s="23"/>
      <c r="AK13" s="19"/>
      <c r="AL13" s="24"/>
      <c r="AM13" s="2"/>
      <c r="AN13" s="20"/>
      <c r="AO13" s="23"/>
      <c r="AP13" s="19"/>
      <c r="AQ13" s="24"/>
    </row>
    <row r="14" spans="2:43" x14ac:dyDescent="0.25">
      <c r="B14" s="16"/>
      <c r="C14" s="16"/>
      <c r="D14" s="2"/>
      <c r="E14" s="33"/>
      <c r="F14" s="34"/>
      <c r="G14" s="35"/>
      <c r="H14" s="36"/>
      <c r="I14" s="2"/>
      <c r="J14" s="20"/>
      <c r="K14" s="23"/>
      <c r="L14" s="19"/>
      <c r="M14" s="24"/>
      <c r="N14" s="2"/>
      <c r="O14" s="20"/>
      <c r="P14" s="23"/>
      <c r="Q14" s="19"/>
      <c r="R14" s="24"/>
      <c r="S14" s="2"/>
      <c r="T14" s="20"/>
      <c r="U14" s="23"/>
      <c r="V14" s="19"/>
      <c r="W14" s="24"/>
      <c r="X14" s="2"/>
      <c r="Y14" s="20"/>
      <c r="Z14" s="23"/>
      <c r="AA14" s="19"/>
      <c r="AB14" s="24"/>
      <c r="AC14" s="2"/>
      <c r="AD14" s="20"/>
      <c r="AE14" s="23"/>
      <c r="AF14" s="19"/>
      <c r="AG14" s="24"/>
      <c r="AH14" s="2"/>
      <c r="AI14" s="20"/>
      <c r="AJ14" s="23"/>
      <c r="AK14" s="19"/>
      <c r="AL14" s="24"/>
      <c r="AM14" s="2"/>
      <c r="AN14" s="20"/>
      <c r="AO14" s="23"/>
      <c r="AP14" s="19"/>
      <c r="AQ14" s="24"/>
    </row>
    <row r="15" spans="2:43" x14ac:dyDescent="0.25">
      <c r="B15" s="16"/>
      <c r="C15" s="16"/>
      <c r="D15" s="2"/>
      <c r="E15" s="33"/>
      <c r="F15" s="34"/>
      <c r="G15" s="35"/>
      <c r="H15" s="36"/>
      <c r="I15" s="2"/>
      <c r="J15" s="20"/>
      <c r="K15" s="23"/>
      <c r="L15" s="19"/>
      <c r="M15" s="24"/>
      <c r="N15" s="2"/>
      <c r="O15" s="20"/>
      <c r="P15" s="23"/>
      <c r="Q15" s="19"/>
      <c r="R15" s="24"/>
      <c r="S15" s="2"/>
      <c r="T15" s="20"/>
      <c r="U15" s="23"/>
      <c r="V15" s="19"/>
      <c r="W15" s="24"/>
      <c r="X15" s="2"/>
      <c r="Y15" s="20"/>
      <c r="Z15" s="23"/>
      <c r="AA15" s="19"/>
      <c r="AB15" s="24"/>
      <c r="AC15" s="2"/>
      <c r="AD15" s="20"/>
      <c r="AE15" s="23"/>
      <c r="AF15" s="19"/>
      <c r="AG15" s="24"/>
      <c r="AH15" s="2"/>
      <c r="AI15" s="20"/>
      <c r="AJ15" s="23"/>
      <c r="AK15" s="19"/>
      <c r="AL15" s="24"/>
      <c r="AM15" s="2"/>
      <c r="AN15" s="20"/>
      <c r="AO15" s="23"/>
      <c r="AP15" s="19"/>
      <c r="AQ15" s="24"/>
    </row>
    <row r="16" spans="2:43" x14ac:dyDescent="0.25">
      <c r="B16" s="4" t="s">
        <v>9</v>
      </c>
      <c r="C16" s="2" t="s">
        <v>5</v>
      </c>
      <c r="D16" s="2"/>
      <c r="E16" s="13"/>
      <c r="F16" s="14"/>
      <c r="G16" s="14"/>
      <c r="H16" s="15"/>
      <c r="I16" s="2"/>
      <c r="J16" s="13"/>
      <c r="K16" s="14"/>
      <c r="L16" s="14"/>
      <c r="M16" s="15"/>
      <c r="N16" s="2"/>
      <c r="O16" s="13"/>
      <c r="P16" s="14"/>
      <c r="Q16" s="14"/>
      <c r="R16" s="15"/>
      <c r="S16" s="2"/>
      <c r="T16" s="13"/>
      <c r="U16" s="14"/>
      <c r="V16" s="14"/>
      <c r="W16" s="15"/>
      <c r="X16" s="2"/>
      <c r="Y16" s="13"/>
      <c r="Z16" s="14"/>
      <c r="AA16" s="14"/>
      <c r="AB16" s="15"/>
      <c r="AC16" s="2"/>
      <c r="AD16" s="13"/>
      <c r="AE16" s="14"/>
      <c r="AF16" s="14"/>
      <c r="AG16" s="15"/>
      <c r="AH16" s="2"/>
      <c r="AI16" s="13"/>
      <c r="AJ16" s="14"/>
      <c r="AK16" s="14"/>
      <c r="AL16" s="15"/>
      <c r="AM16" s="2"/>
      <c r="AN16" s="13"/>
      <c r="AO16" s="14"/>
      <c r="AP16" s="14"/>
      <c r="AQ16" s="15"/>
    </row>
    <row r="17" spans="2:43" x14ac:dyDescent="0.25">
      <c r="B17" s="16"/>
      <c r="C17" s="16"/>
      <c r="D17" s="2"/>
      <c r="E17" s="33"/>
      <c r="F17" s="34"/>
      <c r="G17" s="35"/>
      <c r="H17" s="36"/>
      <c r="I17" s="2"/>
      <c r="J17" s="20"/>
      <c r="K17" s="23"/>
      <c r="L17" s="19"/>
      <c r="M17" s="24"/>
      <c r="N17" s="2"/>
      <c r="O17" s="20"/>
      <c r="P17" s="23"/>
      <c r="Q17" s="19"/>
      <c r="R17" s="24"/>
      <c r="S17" s="2"/>
      <c r="T17" s="20"/>
      <c r="U17" s="23"/>
      <c r="V17" s="19"/>
      <c r="W17" s="24"/>
      <c r="X17" s="2"/>
      <c r="Y17" s="20"/>
      <c r="Z17" s="23"/>
      <c r="AA17" s="19"/>
      <c r="AB17" s="24"/>
      <c r="AC17" s="2"/>
      <c r="AD17" s="20"/>
      <c r="AE17" s="23"/>
      <c r="AF17" s="19"/>
      <c r="AG17" s="24"/>
      <c r="AH17" s="2"/>
      <c r="AI17" s="20"/>
      <c r="AJ17" s="23"/>
      <c r="AK17" s="19"/>
      <c r="AL17" s="24"/>
      <c r="AM17" s="2"/>
      <c r="AN17" s="20"/>
      <c r="AO17" s="23"/>
      <c r="AP17" s="19"/>
      <c r="AQ17" s="24"/>
    </row>
    <row r="18" spans="2:43" x14ac:dyDescent="0.25">
      <c r="B18" s="16"/>
      <c r="C18" s="16"/>
      <c r="D18" s="2"/>
      <c r="E18" s="33"/>
      <c r="F18" s="34"/>
      <c r="G18" s="35"/>
      <c r="H18" s="36"/>
      <c r="I18" s="2"/>
      <c r="J18" s="20"/>
      <c r="K18" s="23"/>
      <c r="L18" s="19"/>
      <c r="M18" s="24"/>
      <c r="N18" s="2"/>
      <c r="O18" s="20"/>
      <c r="P18" s="23"/>
      <c r="Q18" s="19"/>
      <c r="R18" s="24"/>
      <c r="S18" s="2"/>
      <c r="T18" s="20"/>
      <c r="U18" s="23"/>
      <c r="V18" s="19"/>
      <c r="W18" s="24"/>
      <c r="X18" s="2"/>
      <c r="Y18" s="20"/>
      <c r="Z18" s="23"/>
      <c r="AA18" s="19"/>
      <c r="AB18" s="24"/>
      <c r="AC18" s="2"/>
      <c r="AD18" s="20"/>
      <c r="AE18" s="23"/>
      <c r="AF18" s="19"/>
      <c r="AG18" s="24"/>
      <c r="AH18" s="2"/>
      <c r="AI18" s="20"/>
      <c r="AJ18" s="23"/>
      <c r="AK18" s="19"/>
      <c r="AL18" s="24"/>
      <c r="AM18" s="2"/>
      <c r="AN18" s="20"/>
      <c r="AO18" s="23"/>
      <c r="AP18" s="19"/>
      <c r="AQ18" s="24"/>
    </row>
    <row r="19" spans="2:43" x14ac:dyDescent="0.25">
      <c r="B19" s="16"/>
      <c r="C19" s="16"/>
      <c r="D19" s="2"/>
      <c r="E19" s="33"/>
      <c r="F19" s="34"/>
      <c r="G19" s="35"/>
      <c r="H19" s="36"/>
      <c r="I19" s="2"/>
      <c r="J19" s="20"/>
      <c r="K19" s="23"/>
      <c r="L19" s="19"/>
      <c r="M19" s="24"/>
      <c r="N19" s="2"/>
      <c r="O19" s="20"/>
      <c r="P19" s="23"/>
      <c r="Q19" s="19"/>
      <c r="R19" s="24"/>
      <c r="S19" s="2"/>
      <c r="T19" s="20"/>
      <c r="U19" s="23"/>
      <c r="V19" s="19"/>
      <c r="W19" s="24"/>
      <c r="X19" s="2"/>
      <c r="Y19" s="20"/>
      <c r="Z19" s="23"/>
      <c r="AA19" s="19"/>
      <c r="AB19" s="24"/>
      <c r="AC19" s="2"/>
      <c r="AD19" s="20"/>
      <c r="AE19" s="23"/>
      <c r="AF19" s="19"/>
      <c r="AG19" s="24"/>
      <c r="AH19" s="2"/>
      <c r="AI19" s="20"/>
      <c r="AJ19" s="23"/>
      <c r="AK19" s="19"/>
      <c r="AL19" s="24"/>
      <c r="AM19" s="2"/>
      <c r="AN19" s="20"/>
      <c r="AO19" s="23"/>
      <c r="AP19" s="19"/>
      <c r="AQ19" s="24"/>
    </row>
    <row r="20" spans="2:43" x14ac:dyDescent="0.25">
      <c r="B20" s="16"/>
      <c r="C20" s="16"/>
      <c r="D20" s="2"/>
      <c r="E20" s="33"/>
      <c r="F20" s="34"/>
      <c r="G20" s="35"/>
      <c r="H20" s="36"/>
      <c r="I20" s="2"/>
      <c r="J20" s="20"/>
      <c r="K20" s="23"/>
      <c r="L20" s="19"/>
      <c r="M20" s="24"/>
      <c r="N20" s="2"/>
      <c r="O20" s="20"/>
      <c r="P20" s="23"/>
      <c r="Q20" s="19"/>
      <c r="R20" s="24"/>
      <c r="S20" s="2"/>
      <c r="T20" s="20"/>
      <c r="U20" s="23"/>
      <c r="V20" s="19"/>
      <c r="W20" s="24"/>
      <c r="X20" s="2"/>
      <c r="Y20" s="20"/>
      <c r="Z20" s="23"/>
      <c r="AA20" s="19"/>
      <c r="AB20" s="24"/>
      <c r="AC20" s="2"/>
      <c r="AD20" s="20"/>
      <c r="AE20" s="23"/>
      <c r="AF20" s="19"/>
      <c r="AG20" s="24"/>
      <c r="AH20" s="2"/>
      <c r="AI20" s="20"/>
      <c r="AJ20" s="23"/>
      <c r="AK20" s="19"/>
      <c r="AL20" s="24"/>
      <c r="AM20" s="2"/>
      <c r="AN20" s="20"/>
      <c r="AO20" s="23"/>
      <c r="AP20" s="19"/>
      <c r="AQ20" s="24"/>
    </row>
    <row r="21" spans="2:43" x14ac:dyDescent="0.25">
      <c r="B21" s="16"/>
      <c r="C21" s="16"/>
      <c r="D21" s="2"/>
      <c r="E21" s="33"/>
      <c r="F21" s="34"/>
      <c r="G21" s="35"/>
      <c r="H21" s="36"/>
      <c r="I21" s="2"/>
      <c r="J21" s="20"/>
      <c r="K21" s="23"/>
      <c r="L21" s="19"/>
      <c r="M21" s="24"/>
      <c r="N21" s="2"/>
      <c r="O21" s="20"/>
      <c r="P21" s="23"/>
      <c r="Q21" s="19"/>
      <c r="R21" s="24"/>
      <c r="S21" s="2"/>
      <c r="T21" s="20"/>
      <c r="U21" s="23"/>
      <c r="V21" s="19"/>
      <c r="W21" s="24"/>
      <c r="X21" s="2"/>
      <c r="Y21" s="20"/>
      <c r="Z21" s="23"/>
      <c r="AA21" s="19"/>
      <c r="AB21" s="24"/>
      <c r="AC21" s="2"/>
      <c r="AD21" s="20"/>
      <c r="AE21" s="23"/>
      <c r="AF21" s="19"/>
      <c r="AG21" s="24"/>
      <c r="AH21" s="2"/>
      <c r="AI21" s="20"/>
      <c r="AJ21" s="23"/>
      <c r="AK21" s="19"/>
      <c r="AL21" s="24"/>
      <c r="AM21" s="2"/>
      <c r="AN21" s="20"/>
      <c r="AO21" s="23"/>
      <c r="AP21" s="19"/>
      <c r="AQ21" s="24"/>
    </row>
    <row r="22" spans="2:43" x14ac:dyDescent="0.25">
      <c r="B22" s="16"/>
      <c r="C22" s="16"/>
      <c r="D22" s="2"/>
      <c r="E22" s="33"/>
      <c r="F22" s="34"/>
      <c r="G22" s="35"/>
      <c r="H22" s="36"/>
      <c r="I22" s="2"/>
      <c r="J22" s="20"/>
      <c r="K22" s="23"/>
      <c r="L22" s="19"/>
      <c r="M22" s="24"/>
      <c r="N22" s="2"/>
      <c r="O22" s="20"/>
      <c r="P22" s="23"/>
      <c r="Q22" s="19"/>
      <c r="R22" s="24"/>
      <c r="S22" s="2"/>
      <c r="T22" s="20"/>
      <c r="U22" s="23"/>
      <c r="V22" s="19"/>
      <c r="W22" s="24"/>
      <c r="X22" s="2"/>
      <c r="Y22" s="20"/>
      <c r="Z22" s="23"/>
      <c r="AA22" s="19"/>
      <c r="AB22" s="24"/>
      <c r="AC22" s="2"/>
      <c r="AD22" s="20"/>
      <c r="AE22" s="23"/>
      <c r="AF22" s="19"/>
      <c r="AG22" s="24"/>
      <c r="AH22" s="2"/>
      <c r="AI22" s="20"/>
      <c r="AJ22" s="23"/>
      <c r="AK22" s="19"/>
      <c r="AL22" s="24"/>
      <c r="AM22" s="2"/>
      <c r="AN22" s="20"/>
      <c r="AO22" s="23"/>
      <c r="AP22" s="19"/>
      <c r="AQ22" s="24"/>
    </row>
    <row r="23" spans="2:43" x14ac:dyDescent="0.25">
      <c r="B23" s="16"/>
      <c r="C23" s="16"/>
      <c r="D23" s="2"/>
      <c r="E23" s="33"/>
      <c r="F23" s="34"/>
      <c r="G23" s="35"/>
      <c r="H23" s="36"/>
      <c r="I23" s="2"/>
      <c r="J23" s="20"/>
      <c r="K23" s="23"/>
      <c r="L23" s="19"/>
      <c r="M23" s="24"/>
      <c r="N23" s="2"/>
      <c r="O23" s="20"/>
      <c r="P23" s="23"/>
      <c r="Q23" s="19"/>
      <c r="R23" s="24"/>
      <c r="S23" s="2"/>
      <c r="T23" s="20"/>
      <c r="U23" s="23"/>
      <c r="V23" s="19"/>
      <c r="W23" s="24"/>
      <c r="X23" s="2"/>
      <c r="Y23" s="20"/>
      <c r="Z23" s="23"/>
      <c r="AA23" s="19"/>
      <c r="AB23" s="24"/>
      <c r="AC23" s="2"/>
      <c r="AD23" s="20"/>
      <c r="AE23" s="23"/>
      <c r="AF23" s="19"/>
      <c r="AG23" s="24"/>
      <c r="AH23" s="2"/>
      <c r="AI23" s="20"/>
      <c r="AJ23" s="23"/>
      <c r="AK23" s="19"/>
      <c r="AL23" s="24"/>
      <c r="AM23" s="2"/>
      <c r="AN23" s="20"/>
      <c r="AO23" s="23"/>
      <c r="AP23" s="19"/>
      <c r="AQ23" s="24"/>
    </row>
    <row r="24" spans="2:43" x14ac:dyDescent="0.25">
      <c r="B24" s="16"/>
      <c r="C24" s="16"/>
      <c r="D24" s="2"/>
      <c r="E24" s="33"/>
      <c r="F24" s="34"/>
      <c r="G24" s="35"/>
      <c r="H24" s="36"/>
      <c r="I24" s="2"/>
      <c r="J24" s="20"/>
      <c r="K24" s="23"/>
      <c r="L24" s="19"/>
      <c r="M24" s="24"/>
      <c r="N24" s="2"/>
      <c r="O24" s="20"/>
      <c r="P24" s="23"/>
      <c r="Q24" s="19"/>
      <c r="R24" s="24"/>
      <c r="S24" s="2"/>
      <c r="T24" s="20"/>
      <c r="U24" s="23"/>
      <c r="V24" s="19"/>
      <c r="W24" s="24"/>
      <c r="X24" s="2"/>
      <c r="Y24" s="20"/>
      <c r="Z24" s="23"/>
      <c r="AA24" s="19"/>
      <c r="AB24" s="24"/>
      <c r="AC24" s="2"/>
      <c r="AD24" s="20"/>
      <c r="AE24" s="23"/>
      <c r="AF24" s="19"/>
      <c r="AG24" s="24"/>
      <c r="AH24" s="2"/>
      <c r="AI24" s="20"/>
      <c r="AJ24" s="23"/>
      <c r="AK24" s="19"/>
      <c r="AL24" s="24"/>
      <c r="AM24" s="2"/>
      <c r="AN24" s="20"/>
      <c r="AO24" s="23"/>
      <c r="AP24" s="19"/>
      <c r="AQ24" s="24"/>
    </row>
    <row r="25" spans="2:43" x14ac:dyDescent="0.25">
      <c r="B25" s="16"/>
      <c r="C25" s="16"/>
      <c r="D25" s="2"/>
      <c r="E25" s="33"/>
      <c r="F25" s="34"/>
      <c r="G25" s="35"/>
      <c r="H25" s="36"/>
      <c r="I25" s="2"/>
      <c r="J25" s="20"/>
      <c r="K25" s="23"/>
      <c r="L25" s="19"/>
      <c r="M25" s="24"/>
      <c r="N25" s="2"/>
      <c r="O25" s="20"/>
      <c r="P25" s="23"/>
      <c r="Q25" s="19"/>
      <c r="R25" s="24"/>
      <c r="S25" s="2"/>
      <c r="T25" s="20"/>
      <c r="U25" s="23"/>
      <c r="V25" s="19"/>
      <c r="W25" s="24"/>
      <c r="X25" s="2"/>
      <c r="Y25" s="20"/>
      <c r="Z25" s="23"/>
      <c r="AA25" s="19"/>
      <c r="AB25" s="24"/>
      <c r="AC25" s="2"/>
      <c r="AD25" s="20"/>
      <c r="AE25" s="23"/>
      <c r="AF25" s="19"/>
      <c r="AG25" s="24"/>
      <c r="AH25" s="2"/>
      <c r="AI25" s="20"/>
      <c r="AJ25" s="23"/>
      <c r="AK25" s="19"/>
      <c r="AL25" s="24"/>
      <c r="AM25" s="2"/>
      <c r="AN25" s="20"/>
      <c r="AO25" s="23"/>
      <c r="AP25" s="19"/>
      <c r="AQ25" s="24"/>
    </row>
    <row r="26" spans="2:43" x14ac:dyDescent="0.25">
      <c r="B26" s="16"/>
      <c r="C26" s="16"/>
      <c r="D26" s="2"/>
      <c r="E26" s="33"/>
      <c r="F26" s="34"/>
      <c r="G26" s="35"/>
      <c r="H26" s="36"/>
      <c r="I26" s="2"/>
      <c r="J26" s="20"/>
      <c r="K26" s="23"/>
      <c r="L26" s="19"/>
      <c r="M26" s="24"/>
      <c r="N26" s="2"/>
      <c r="O26" s="20"/>
      <c r="P26" s="23"/>
      <c r="Q26" s="19"/>
      <c r="R26" s="24"/>
      <c r="S26" s="2"/>
      <c r="T26" s="20"/>
      <c r="U26" s="23"/>
      <c r="V26" s="19"/>
      <c r="W26" s="24"/>
      <c r="X26" s="2"/>
      <c r="Y26" s="20"/>
      <c r="Z26" s="23"/>
      <c r="AA26" s="19"/>
      <c r="AB26" s="24"/>
      <c r="AC26" s="2"/>
      <c r="AD26" s="20"/>
      <c r="AE26" s="23"/>
      <c r="AF26" s="19"/>
      <c r="AG26" s="24"/>
      <c r="AH26" s="2"/>
      <c r="AI26" s="20"/>
      <c r="AJ26" s="23"/>
      <c r="AK26" s="19"/>
      <c r="AL26" s="24"/>
      <c r="AM26" s="2"/>
      <c r="AN26" s="20"/>
      <c r="AO26" s="23"/>
      <c r="AP26" s="19"/>
      <c r="AQ26" s="24"/>
    </row>
    <row r="27" spans="2:43" x14ac:dyDescent="0.25">
      <c r="B27" s="4" t="s">
        <v>11</v>
      </c>
      <c r="C27" s="2" t="s">
        <v>5</v>
      </c>
      <c r="D27" s="2"/>
      <c r="E27" s="13"/>
      <c r="F27" s="14"/>
      <c r="G27" s="14"/>
      <c r="H27" s="15"/>
      <c r="I27" s="2"/>
      <c r="J27" s="13"/>
      <c r="K27" s="14"/>
      <c r="L27" s="14"/>
      <c r="M27" s="15"/>
      <c r="N27" s="2"/>
      <c r="O27" s="13"/>
      <c r="P27" s="14"/>
      <c r="Q27" s="14"/>
      <c r="R27" s="15"/>
      <c r="S27" s="2"/>
      <c r="T27" s="13"/>
      <c r="U27" s="14"/>
      <c r="V27" s="14"/>
      <c r="W27" s="15"/>
      <c r="X27" s="2"/>
      <c r="Y27" s="13"/>
      <c r="Z27" s="14"/>
      <c r="AA27" s="14"/>
      <c r="AB27" s="15"/>
      <c r="AC27" s="2"/>
      <c r="AD27" s="13"/>
      <c r="AE27" s="14"/>
      <c r="AF27" s="14"/>
      <c r="AG27" s="15"/>
      <c r="AH27" s="2"/>
      <c r="AI27" s="13"/>
      <c r="AJ27" s="14"/>
      <c r="AK27" s="14"/>
      <c r="AL27" s="15"/>
      <c r="AM27" s="2"/>
      <c r="AN27" s="13"/>
      <c r="AO27" s="14"/>
      <c r="AP27" s="14"/>
      <c r="AQ27" s="15"/>
    </row>
    <row r="28" spans="2:43" x14ac:dyDescent="0.25">
      <c r="B28" s="16"/>
      <c r="C28" s="16"/>
      <c r="D28" s="2"/>
      <c r="E28" s="33"/>
      <c r="F28" s="34"/>
      <c r="G28" s="35"/>
      <c r="H28" s="36"/>
      <c r="I28" s="2"/>
      <c r="J28" s="20"/>
      <c r="K28" s="23"/>
      <c r="L28" s="19"/>
      <c r="M28" s="24"/>
      <c r="N28" s="2"/>
      <c r="O28" s="20"/>
      <c r="P28" s="23"/>
      <c r="Q28" s="19"/>
      <c r="R28" s="24"/>
      <c r="S28" s="2"/>
      <c r="T28" s="20"/>
      <c r="U28" s="23"/>
      <c r="V28" s="19"/>
      <c r="W28" s="24"/>
      <c r="X28" s="2"/>
      <c r="Y28" s="20"/>
      <c r="Z28" s="23"/>
      <c r="AA28" s="19"/>
      <c r="AB28" s="24"/>
      <c r="AC28" s="2"/>
      <c r="AD28" s="20"/>
      <c r="AE28" s="23"/>
      <c r="AF28" s="19"/>
      <c r="AG28" s="24"/>
      <c r="AH28" s="2"/>
      <c r="AI28" s="20"/>
      <c r="AJ28" s="23"/>
      <c r="AK28" s="19"/>
      <c r="AL28" s="24"/>
      <c r="AM28" s="2"/>
      <c r="AN28" s="20"/>
      <c r="AO28" s="23"/>
      <c r="AP28" s="19"/>
      <c r="AQ28" s="24"/>
    </row>
    <row r="29" spans="2:43" x14ac:dyDescent="0.25">
      <c r="B29" s="16"/>
      <c r="C29" s="16"/>
      <c r="D29" s="2"/>
      <c r="E29" s="33"/>
      <c r="F29" s="34"/>
      <c r="G29" s="35"/>
      <c r="H29" s="36"/>
      <c r="I29" s="2"/>
      <c r="J29" s="20"/>
      <c r="K29" s="23"/>
      <c r="L29" s="19"/>
      <c r="M29" s="24"/>
      <c r="N29" s="2"/>
      <c r="O29" s="20"/>
      <c r="P29" s="23"/>
      <c r="Q29" s="19"/>
      <c r="R29" s="24"/>
      <c r="S29" s="2"/>
      <c r="T29" s="20"/>
      <c r="U29" s="23"/>
      <c r="V29" s="19"/>
      <c r="W29" s="24"/>
      <c r="X29" s="2"/>
      <c r="Y29" s="20"/>
      <c r="Z29" s="23"/>
      <c r="AA29" s="19"/>
      <c r="AB29" s="24"/>
      <c r="AC29" s="2"/>
      <c r="AD29" s="20"/>
      <c r="AE29" s="23"/>
      <c r="AF29" s="19"/>
      <c r="AG29" s="24"/>
      <c r="AH29" s="2"/>
      <c r="AI29" s="20"/>
      <c r="AJ29" s="23"/>
      <c r="AK29" s="19"/>
      <c r="AL29" s="24"/>
      <c r="AM29" s="2"/>
      <c r="AN29" s="20"/>
      <c r="AO29" s="23"/>
      <c r="AP29" s="19"/>
      <c r="AQ29" s="24"/>
    </row>
    <row r="30" spans="2:43" x14ac:dyDescent="0.25">
      <c r="B30" s="16"/>
      <c r="C30" s="16"/>
      <c r="D30" s="2"/>
      <c r="E30" s="33"/>
      <c r="F30" s="34"/>
      <c r="G30" s="35"/>
      <c r="H30" s="36"/>
      <c r="I30" s="2"/>
      <c r="J30" s="20"/>
      <c r="K30" s="23"/>
      <c r="L30" s="19"/>
      <c r="M30" s="24"/>
      <c r="N30" s="2"/>
      <c r="O30" s="20"/>
      <c r="P30" s="23"/>
      <c r="Q30" s="19"/>
      <c r="R30" s="24"/>
      <c r="S30" s="2"/>
      <c r="T30" s="20"/>
      <c r="U30" s="23"/>
      <c r="V30" s="19"/>
      <c r="W30" s="24"/>
      <c r="X30" s="2"/>
      <c r="Y30" s="20"/>
      <c r="Z30" s="23"/>
      <c r="AA30" s="19"/>
      <c r="AB30" s="24"/>
      <c r="AC30" s="2"/>
      <c r="AD30" s="20"/>
      <c r="AE30" s="23"/>
      <c r="AF30" s="19"/>
      <c r="AG30" s="24"/>
      <c r="AH30" s="2"/>
      <c r="AI30" s="20"/>
      <c r="AJ30" s="23"/>
      <c r="AK30" s="19"/>
      <c r="AL30" s="24"/>
      <c r="AM30" s="2"/>
      <c r="AN30" s="20"/>
      <c r="AO30" s="23"/>
      <c r="AP30" s="19"/>
      <c r="AQ30" s="24"/>
    </row>
    <row r="31" spans="2:43" x14ac:dyDescent="0.25">
      <c r="B31" s="16"/>
      <c r="C31" s="16"/>
      <c r="D31" s="2"/>
      <c r="E31" s="33"/>
      <c r="F31" s="34"/>
      <c r="G31" s="35"/>
      <c r="H31" s="36"/>
      <c r="I31" s="2"/>
      <c r="J31" s="20"/>
      <c r="K31" s="23"/>
      <c r="L31" s="19"/>
      <c r="M31" s="24"/>
      <c r="N31" s="2"/>
      <c r="O31" s="20"/>
      <c r="P31" s="23"/>
      <c r="Q31" s="19"/>
      <c r="R31" s="24"/>
      <c r="S31" s="2"/>
      <c r="T31" s="20"/>
      <c r="U31" s="23"/>
      <c r="V31" s="19"/>
      <c r="W31" s="24"/>
      <c r="X31" s="2"/>
      <c r="Y31" s="20"/>
      <c r="Z31" s="23"/>
      <c r="AA31" s="19"/>
      <c r="AB31" s="24"/>
      <c r="AC31" s="2"/>
      <c r="AD31" s="20"/>
      <c r="AE31" s="23"/>
      <c r="AF31" s="19"/>
      <c r="AG31" s="24"/>
      <c r="AH31" s="2"/>
      <c r="AI31" s="20"/>
      <c r="AJ31" s="23"/>
      <c r="AK31" s="19"/>
      <c r="AL31" s="24"/>
      <c r="AM31" s="2"/>
      <c r="AN31" s="20"/>
      <c r="AO31" s="23"/>
      <c r="AP31" s="19"/>
      <c r="AQ31" s="24"/>
    </row>
    <row r="32" spans="2:43" x14ac:dyDescent="0.25">
      <c r="B32" s="16"/>
      <c r="C32" s="16"/>
      <c r="D32" s="2"/>
      <c r="E32" s="33"/>
      <c r="F32" s="34"/>
      <c r="G32" s="35"/>
      <c r="H32" s="36"/>
      <c r="I32" s="2"/>
      <c r="J32" s="20"/>
      <c r="K32" s="23"/>
      <c r="L32" s="19"/>
      <c r="M32" s="24"/>
      <c r="N32" s="2"/>
      <c r="O32" s="20"/>
      <c r="P32" s="23"/>
      <c r="Q32" s="19"/>
      <c r="R32" s="24"/>
      <c r="S32" s="2"/>
      <c r="T32" s="20"/>
      <c r="U32" s="23"/>
      <c r="V32" s="19"/>
      <c r="W32" s="24"/>
      <c r="X32" s="2"/>
      <c r="Y32" s="20"/>
      <c r="Z32" s="23"/>
      <c r="AA32" s="19"/>
      <c r="AB32" s="24"/>
      <c r="AC32" s="2"/>
      <c r="AD32" s="20"/>
      <c r="AE32" s="23"/>
      <c r="AF32" s="19"/>
      <c r="AG32" s="24"/>
      <c r="AH32" s="2"/>
      <c r="AI32" s="20"/>
      <c r="AJ32" s="23"/>
      <c r="AK32" s="19"/>
      <c r="AL32" s="24"/>
      <c r="AM32" s="2"/>
      <c r="AN32" s="20"/>
      <c r="AO32" s="23"/>
      <c r="AP32" s="19"/>
      <c r="AQ32" s="24"/>
    </row>
    <row r="33" spans="2:43" x14ac:dyDescent="0.25">
      <c r="B33" s="16"/>
      <c r="C33" s="16"/>
      <c r="D33" s="2"/>
      <c r="E33" s="33"/>
      <c r="F33" s="34"/>
      <c r="G33" s="35"/>
      <c r="H33" s="36"/>
      <c r="I33" s="2"/>
      <c r="J33" s="20"/>
      <c r="K33" s="23"/>
      <c r="L33" s="19"/>
      <c r="M33" s="24"/>
      <c r="N33" s="2"/>
      <c r="O33" s="20"/>
      <c r="P33" s="23"/>
      <c r="Q33" s="19"/>
      <c r="R33" s="24"/>
      <c r="S33" s="2"/>
      <c r="T33" s="20"/>
      <c r="U33" s="23"/>
      <c r="V33" s="19"/>
      <c r="W33" s="24"/>
      <c r="X33" s="2"/>
      <c r="Y33" s="20"/>
      <c r="Z33" s="23"/>
      <c r="AA33" s="19"/>
      <c r="AB33" s="24"/>
      <c r="AC33" s="2"/>
      <c r="AD33" s="20"/>
      <c r="AE33" s="23"/>
      <c r="AF33" s="19"/>
      <c r="AG33" s="24"/>
      <c r="AH33" s="2"/>
      <c r="AI33" s="20"/>
      <c r="AJ33" s="23"/>
      <c r="AK33" s="19"/>
      <c r="AL33" s="24"/>
      <c r="AM33" s="2"/>
      <c r="AN33" s="20"/>
      <c r="AO33" s="23"/>
      <c r="AP33" s="19"/>
      <c r="AQ33" s="24"/>
    </row>
    <row r="34" spans="2:43" x14ac:dyDescent="0.25">
      <c r="B34" s="4" t="s">
        <v>12</v>
      </c>
      <c r="C34" s="2" t="s">
        <v>5</v>
      </c>
      <c r="D34" s="2"/>
      <c r="E34" s="13"/>
      <c r="F34" s="14"/>
      <c r="G34" s="14"/>
      <c r="H34" s="15"/>
      <c r="I34" s="2"/>
      <c r="J34" s="13"/>
      <c r="K34" s="14"/>
      <c r="L34" s="14"/>
      <c r="M34" s="15"/>
      <c r="N34" s="2"/>
      <c r="O34" s="13"/>
      <c r="P34" s="14"/>
      <c r="Q34" s="14"/>
      <c r="R34" s="15"/>
      <c r="S34" s="2"/>
      <c r="T34" s="13"/>
      <c r="U34" s="14"/>
      <c r="V34" s="14"/>
      <c r="W34" s="15"/>
      <c r="X34" s="2"/>
      <c r="Y34" s="13"/>
      <c r="Z34" s="14"/>
      <c r="AA34" s="14"/>
      <c r="AB34" s="15"/>
      <c r="AC34" s="2"/>
      <c r="AD34" s="13"/>
      <c r="AE34" s="14"/>
      <c r="AF34" s="14"/>
      <c r="AG34" s="15"/>
      <c r="AH34" s="2"/>
      <c r="AI34" s="13"/>
      <c r="AJ34" s="14"/>
      <c r="AK34" s="14"/>
      <c r="AL34" s="15"/>
      <c r="AM34" s="2"/>
      <c r="AN34" s="13"/>
      <c r="AO34" s="14"/>
      <c r="AP34" s="14"/>
      <c r="AQ34" s="15"/>
    </row>
    <row r="35" spans="2:43" x14ac:dyDescent="0.25">
      <c r="B35" s="16"/>
      <c r="C35" s="16"/>
      <c r="D35" s="2"/>
      <c r="E35" s="33"/>
      <c r="F35" s="34"/>
      <c r="G35" s="35"/>
      <c r="H35" s="36"/>
      <c r="I35" s="2"/>
      <c r="J35" s="20"/>
      <c r="K35" s="23"/>
      <c r="L35" s="19"/>
      <c r="M35" s="24"/>
      <c r="N35" s="2"/>
      <c r="O35" s="20"/>
      <c r="P35" s="23"/>
      <c r="Q35" s="19"/>
      <c r="R35" s="24"/>
      <c r="S35" s="2"/>
      <c r="T35" s="20"/>
      <c r="U35" s="23"/>
      <c r="V35" s="19"/>
      <c r="W35" s="24"/>
      <c r="X35" s="2"/>
      <c r="Y35" s="20"/>
      <c r="Z35" s="23"/>
      <c r="AA35" s="19"/>
      <c r="AB35" s="24"/>
      <c r="AC35" s="2"/>
      <c r="AD35" s="20"/>
      <c r="AE35" s="23"/>
      <c r="AF35" s="19"/>
      <c r="AG35" s="24"/>
      <c r="AH35" s="2"/>
      <c r="AI35" s="20"/>
      <c r="AJ35" s="23"/>
      <c r="AK35" s="19"/>
      <c r="AL35" s="24"/>
      <c r="AM35" s="2"/>
      <c r="AN35" s="20"/>
      <c r="AO35" s="23"/>
      <c r="AP35" s="19"/>
      <c r="AQ35" s="24"/>
    </row>
    <row r="36" spans="2:43" x14ac:dyDescent="0.25">
      <c r="B36" s="16"/>
      <c r="C36" s="16"/>
      <c r="D36" s="2"/>
      <c r="E36" s="33"/>
      <c r="F36" s="34"/>
      <c r="G36" s="35"/>
      <c r="H36" s="36"/>
      <c r="I36" s="2"/>
      <c r="J36" s="20"/>
      <c r="K36" s="23"/>
      <c r="L36" s="19"/>
      <c r="M36" s="24"/>
      <c r="N36" s="2"/>
      <c r="O36" s="20"/>
      <c r="P36" s="23"/>
      <c r="Q36" s="19"/>
      <c r="R36" s="24"/>
      <c r="S36" s="2"/>
      <c r="T36" s="20"/>
      <c r="U36" s="23"/>
      <c r="V36" s="19"/>
      <c r="W36" s="24"/>
      <c r="X36" s="2"/>
      <c r="Y36" s="20"/>
      <c r="Z36" s="23"/>
      <c r="AA36" s="19"/>
      <c r="AB36" s="24"/>
      <c r="AC36" s="2"/>
      <c r="AD36" s="20"/>
      <c r="AE36" s="23"/>
      <c r="AF36" s="19"/>
      <c r="AG36" s="24"/>
      <c r="AH36" s="2"/>
      <c r="AI36" s="20"/>
      <c r="AJ36" s="23"/>
      <c r="AK36" s="19"/>
      <c r="AL36" s="24"/>
      <c r="AM36" s="2"/>
      <c r="AN36" s="20"/>
      <c r="AO36" s="23"/>
      <c r="AP36" s="19"/>
      <c r="AQ36" s="24"/>
    </row>
    <row r="37" spans="2:43" x14ac:dyDescent="0.25">
      <c r="B37" s="16"/>
      <c r="C37" s="16"/>
      <c r="D37" s="2"/>
      <c r="E37" s="33"/>
      <c r="F37" s="34"/>
      <c r="G37" s="35"/>
      <c r="H37" s="36"/>
      <c r="I37" s="2"/>
      <c r="J37" s="20"/>
      <c r="K37" s="23"/>
      <c r="L37" s="19"/>
      <c r="M37" s="24"/>
      <c r="N37" s="2"/>
      <c r="O37" s="20"/>
      <c r="P37" s="23"/>
      <c r="Q37" s="19"/>
      <c r="R37" s="24"/>
      <c r="S37" s="2"/>
      <c r="T37" s="20"/>
      <c r="U37" s="23"/>
      <c r="V37" s="19"/>
      <c r="W37" s="24"/>
      <c r="X37" s="2"/>
      <c r="Y37" s="20"/>
      <c r="Z37" s="23"/>
      <c r="AA37" s="19"/>
      <c r="AB37" s="24"/>
      <c r="AC37" s="2"/>
      <c r="AD37" s="20"/>
      <c r="AE37" s="23"/>
      <c r="AF37" s="19"/>
      <c r="AG37" s="24"/>
      <c r="AH37" s="2"/>
      <c r="AI37" s="20"/>
      <c r="AJ37" s="23"/>
      <c r="AK37" s="19"/>
      <c r="AL37" s="24"/>
      <c r="AM37" s="2"/>
      <c r="AN37" s="20"/>
      <c r="AO37" s="23"/>
      <c r="AP37" s="19"/>
      <c r="AQ37" s="24"/>
    </row>
    <row r="38" spans="2:43" x14ac:dyDescent="0.25">
      <c r="B38" s="16"/>
      <c r="C38" s="16"/>
      <c r="D38" s="2"/>
      <c r="E38" s="33"/>
      <c r="F38" s="34"/>
      <c r="G38" s="35"/>
      <c r="H38" s="36"/>
      <c r="I38" s="2"/>
      <c r="J38" s="20"/>
      <c r="K38" s="23"/>
      <c r="L38" s="19"/>
      <c r="M38" s="24"/>
      <c r="N38" s="2"/>
      <c r="O38" s="20"/>
      <c r="P38" s="23"/>
      <c r="Q38" s="19"/>
      <c r="R38" s="24"/>
      <c r="S38" s="2"/>
      <c r="T38" s="20"/>
      <c r="U38" s="23"/>
      <c r="V38" s="19"/>
      <c r="W38" s="24"/>
      <c r="X38" s="2"/>
      <c r="Y38" s="20"/>
      <c r="Z38" s="23"/>
      <c r="AA38" s="19"/>
      <c r="AB38" s="24"/>
      <c r="AC38" s="2"/>
      <c r="AD38" s="20"/>
      <c r="AE38" s="23"/>
      <c r="AF38" s="19"/>
      <c r="AG38" s="24"/>
      <c r="AH38" s="2"/>
      <c r="AI38" s="20"/>
      <c r="AJ38" s="23"/>
      <c r="AK38" s="19"/>
      <c r="AL38" s="24"/>
      <c r="AM38" s="2"/>
      <c r="AN38" s="20"/>
      <c r="AO38" s="23"/>
      <c r="AP38" s="19"/>
      <c r="AQ38" s="24"/>
    </row>
    <row r="39" spans="2:43" x14ac:dyDescent="0.25">
      <c r="B39" s="16"/>
      <c r="C39" s="16"/>
      <c r="D39" s="2"/>
      <c r="E39" s="33"/>
      <c r="F39" s="34"/>
      <c r="G39" s="35"/>
      <c r="H39" s="36"/>
      <c r="I39" s="2"/>
      <c r="J39" s="20"/>
      <c r="K39" s="23"/>
      <c r="L39" s="19"/>
      <c r="M39" s="24"/>
      <c r="N39" s="2"/>
      <c r="O39" s="20"/>
      <c r="P39" s="23"/>
      <c r="Q39" s="19"/>
      <c r="R39" s="24"/>
      <c r="S39" s="2"/>
      <c r="T39" s="20"/>
      <c r="U39" s="23"/>
      <c r="V39" s="19"/>
      <c r="W39" s="24"/>
      <c r="X39" s="2"/>
      <c r="Y39" s="20"/>
      <c r="Z39" s="23"/>
      <c r="AA39" s="19"/>
      <c r="AB39" s="24"/>
      <c r="AC39" s="2"/>
      <c r="AD39" s="20"/>
      <c r="AE39" s="23"/>
      <c r="AF39" s="19"/>
      <c r="AG39" s="24"/>
      <c r="AH39" s="2"/>
      <c r="AI39" s="20"/>
      <c r="AJ39" s="23"/>
      <c r="AK39" s="19"/>
      <c r="AL39" s="24"/>
      <c r="AM39" s="2"/>
      <c r="AN39" s="20"/>
      <c r="AO39" s="23"/>
      <c r="AP39" s="19"/>
      <c r="AQ39" s="24"/>
    </row>
    <row r="40" spans="2:43" x14ac:dyDescent="0.25">
      <c r="B40" s="16"/>
      <c r="C40" s="16"/>
      <c r="D40" s="2"/>
      <c r="E40" s="33"/>
      <c r="F40" s="34"/>
      <c r="G40" s="35"/>
      <c r="H40" s="36"/>
      <c r="I40" s="2"/>
      <c r="J40" s="20"/>
      <c r="K40" s="23"/>
      <c r="L40" s="19"/>
      <c r="M40" s="24"/>
      <c r="N40" s="2"/>
      <c r="O40" s="20"/>
      <c r="P40" s="23"/>
      <c r="Q40" s="19"/>
      <c r="R40" s="24"/>
      <c r="S40" s="2"/>
      <c r="T40" s="20"/>
      <c r="U40" s="23"/>
      <c r="V40" s="19"/>
      <c r="W40" s="24"/>
      <c r="X40" s="2"/>
      <c r="Y40" s="20"/>
      <c r="Z40" s="23"/>
      <c r="AA40" s="19"/>
      <c r="AB40" s="24"/>
      <c r="AC40" s="2"/>
      <c r="AD40" s="20"/>
      <c r="AE40" s="23"/>
      <c r="AF40" s="19"/>
      <c r="AG40" s="24"/>
      <c r="AH40" s="2"/>
      <c r="AI40" s="20"/>
      <c r="AJ40" s="23"/>
      <c r="AK40" s="19"/>
      <c r="AL40" s="24"/>
      <c r="AM40" s="2"/>
      <c r="AN40" s="20"/>
      <c r="AO40" s="23"/>
      <c r="AP40" s="19"/>
      <c r="AQ40" s="24"/>
    </row>
    <row r="41" spans="2:43" x14ac:dyDescent="0.25">
      <c r="B41" s="4" t="s">
        <v>13</v>
      </c>
      <c r="C41" s="2"/>
      <c r="D41" s="2"/>
      <c r="E41" s="13"/>
      <c r="F41" s="14"/>
      <c r="G41" s="14"/>
      <c r="H41" s="15"/>
      <c r="I41" s="2"/>
      <c r="J41" s="13"/>
      <c r="K41" s="14"/>
      <c r="L41" s="14"/>
      <c r="M41" s="15"/>
      <c r="N41" s="2"/>
      <c r="O41" s="13"/>
      <c r="P41" s="14"/>
      <c r="Q41" s="14"/>
      <c r="R41" s="15"/>
      <c r="S41" s="2"/>
      <c r="T41" s="13"/>
      <c r="U41" s="14"/>
      <c r="V41" s="14"/>
      <c r="W41" s="15"/>
      <c r="X41" s="2"/>
      <c r="Y41" s="13"/>
      <c r="Z41" s="14"/>
      <c r="AA41" s="14"/>
      <c r="AB41" s="15"/>
      <c r="AC41" s="2"/>
      <c r="AD41" s="13"/>
      <c r="AE41" s="14"/>
      <c r="AF41" s="14"/>
      <c r="AG41" s="15"/>
      <c r="AH41" s="2"/>
      <c r="AI41" s="13"/>
      <c r="AJ41" s="14"/>
      <c r="AK41" s="14"/>
      <c r="AL41" s="15"/>
      <c r="AM41" s="2"/>
      <c r="AN41" s="13"/>
      <c r="AO41" s="14"/>
      <c r="AP41" s="14"/>
      <c r="AQ41" s="15"/>
    </row>
    <row r="42" spans="2:43" x14ac:dyDescent="0.25">
      <c r="B42" s="2" t="s">
        <v>14</v>
      </c>
      <c r="C42" s="2"/>
      <c r="D42" s="2"/>
      <c r="E42" s="10"/>
      <c r="F42" s="34"/>
      <c r="G42" s="7"/>
      <c r="H42" s="36"/>
      <c r="I42" s="2"/>
      <c r="J42" s="10"/>
      <c r="K42" s="23"/>
      <c r="L42" s="7"/>
      <c r="M42" s="24"/>
      <c r="N42" s="2"/>
      <c r="O42" s="10"/>
      <c r="P42" s="23"/>
      <c r="Q42" s="7"/>
      <c r="R42" s="24"/>
      <c r="S42" s="2"/>
      <c r="T42" s="10"/>
      <c r="U42" s="23"/>
      <c r="V42" s="7"/>
      <c r="W42" s="24"/>
      <c r="X42" s="2"/>
      <c r="Y42" s="10"/>
      <c r="Z42" s="23"/>
      <c r="AA42" s="7"/>
      <c r="AB42" s="24"/>
      <c r="AC42" s="2"/>
      <c r="AD42" s="10"/>
      <c r="AE42" s="23"/>
      <c r="AF42" s="7"/>
      <c r="AG42" s="24"/>
      <c r="AH42" s="2"/>
      <c r="AI42" s="10"/>
      <c r="AJ42" s="23"/>
      <c r="AK42" s="7"/>
      <c r="AL42" s="24"/>
      <c r="AM42" s="2"/>
      <c r="AN42" s="10"/>
      <c r="AO42" s="23"/>
      <c r="AP42" s="7"/>
      <c r="AQ42" s="24"/>
    </row>
    <row r="43" spans="2:43" x14ac:dyDescent="0.25">
      <c r="B43" s="2" t="s">
        <v>15</v>
      </c>
      <c r="C43" s="2"/>
      <c r="D43" s="2"/>
      <c r="E43" s="10"/>
      <c r="F43" s="34"/>
      <c r="G43" s="7"/>
      <c r="H43" s="36"/>
      <c r="I43" s="2"/>
      <c r="J43" s="10"/>
      <c r="K43" s="23"/>
      <c r="L43" s="7"/>
      <c r="M43" s="24"/>
      <c r="N43" s="2"/>
      <c r="O43" s="10"/>
      <c r="P43" s="23"/>
      <c r="Q43" s="7"/>
      <c r="R43" s="24"/>
      <c r="S43" s="2"/>
      <c r="T43" s="10"/>
      <c r="U43" s="23"/>
      <c r="V43" s="7"/>
      <c r="W43" s="24"/>
      <c r="X43" s="2"/>
      <c r="Y43" s="10"/>
      <c r="Z43" s="23"/>
      <c r="AA43" s="7"/>
      <c r="AB43" s="24"/>
      <c r="AC43" s="2"/>
      <c r="AD43" s="10"/>
      <c r="AE43" s="23"/>
      <c r="AF43" s="7"/>
      <c r="AG43" s="24"/>
      <c r="AH43" s="2"/>
      <c r="AI43" s="10"/>
      <c r="AJ43" s="23"/>
      <c r="AK43" s="7"/>
      <c r="AL43" s="24"/>
      <c r="AM43" s="2"/>
      <c r="AN43" s="10"/>
      <c r="AO43" s="23"/>
      <c r="AP43" s="7"/>
      <c r="AQ43" s="24"/>
    </row>
    <row r="44" spans="2:43" x14ac:dyDescent="0.25">
      <c r="B44" s="2" t="s">
        <v>36</v>
      </c>
      <c r="C44" s="2"/>
      <c r="D44" s="2"/>
      <c r="E44" s="10"/>
      <c r="F44" s="34"/>
      <c r="G44" s="7"/>
      <c r="H44" s="36"/>
      <c r="I44" s="2"/>
      <c r="J44" s="10"/>
      <c r="K44" s="23"/>
      <c r="L44" s="7"/>
      <c r="M44" s="24"/>
      <c r="N44" s="2"/>
      <c r="O44" s="10"/>
      <c r="P44" s="23"/>
      <c r="Q44" s="7"/>
      <c r="R44" s="24"/>
      <c r="S44" s="2"/>
      <c r="T44" s="10"/>
      <c r="U44" s="23"/>
      <c r="V44" s="7"/>
      <c r="W44" s="24"/>
      <c r="X44" s="2"/>
      <c r="Y44" s="10"/>
      <c r="Z44" s="23"/>
      <c r="AA44" s="7"/>
      <c r="AB44" s="24"/>
      <c r="AC44" s="2"/>
      <c r="AD44" s="10"/>
      <c r="AE44" s="23"/>
      <c r="AF44" s="7"/>
      <c r="AG44" s="24"/>
      <c r="AH44" s="2"/>
      <c r="AI44" s="10"/>
      <c r="AJ44" s="23"/>
      <c r="AK44" s="7"/>
      <c r="AL44" s="24"/>
      <c r="AM44" s="2"/>
      <c r="AN44" s="10"/>
      <c r="AO44" s="23"/>
      <c r="AP44" s="7"/>
      <c r="AQ44" s="24"/>
    </row>
    <row r="45" spans="2:43" x14ac:dyDescent="0.25">
      <c r="B45" s="2" t="s">
        <v>16</v>
      </c>
      <c r="C45" s="2"/>
      <c r="D45" s="2"/>
      <c r="E45" s="10"/>
      <c r="F45" s="34"/>
      <c r="G45" s="7"/>
      <c r="H45" s="22"/>
      <c r="I45" s="2"/>
      <c r="J45" s="10"/>
      <c r="K45" s="34"/>
      <c r="L45" s="7"/>
      <c r="M45" s="21"/>
      <c r="N45" s="2"/>
      <c r="O45" s="10"/>
      <c r="P45" s="21">
        <f>SUMIF($C:$C,"PhD student",O:O)/12*'VIP categories'!$B$10+SUMIF($C:$C,"PhD student (4+4)",O:O)*(3/4)/12*'VIP categories'!$B$10+SUMIF($C:$C,"PhD student (3+5)",O:O)*(3/5)/12*'VIP categories'!$B$10</f>
        <v>0</v>
      </c>
      <c r="Q45" s="7"/>
      <c r="R45" s="21">
        <f>SUMIF($C:$C,"PhD student",Q:Q)/12*'VIP categories'!$B$10+SUMIF($C:$C,"PhD student (4+4)",Q:Q)*(3/4)/12*'VIP categories'!$B$10+SUMIF($C:$C,"PhD student (3+5)",Q:Q)*(3/5)/12*'VIP categories'!$B$10</f>
        <v>0</v>
      </c>
      <c r="S45" s="2"/>
      <c r="T45" s="10"/>
      <c r="U45" s="21">
        <f>SUMIF($C:$C,"PhD student",T:T)/12*'VIP categories'!$B$10+SUMIF($C:$C,"PhD student (4+4)",T:T)*(3/4)/12*'VIP categories'!$B$10+SUMIF($C:$C,"PhD student (3+5)",T:T)*(3/5)/12*'VIP categories'!$B$10</f>
        <v>0</v>
      </c>
      <c r="V45" s="7"/>
      <c r="W45" s="21">
        <f>SUMIF($C:$C,"PhD student",V:V)/12*'VIP categories'!$B$10+SUMIF($C:$C,"PhD student (4+4)",V:V)*(3/4)/12*'VIP categories'!$B$10+SUMIF($C:$C,"PhD student (3+5)",V:V)*(3/5)/12*'VIP categories'!$B$10</f>
        <v>0</v>
      </c>
      <c r="X45" s="2"/>
      <c r="Y45" s="10"/>
      <c r="Z45" s="21">
        <f>SUMIF($C:$C,"PhD student",Y:Y)/12*'VIP categories'!$B$10+SUMIF($C:$C,"PhD student (4+4)",Y:Y)*(3/4)/12*'VIP categories'!$B$10+SUMIF($C:$C,"PhD student (3+5)",Y:Y)*(3/5)/12*'VIP categories'!$B$10</f>
        <v>0</v>
      </c>
      <c r="AA45" s="7"/>
      <c r="AB45" s="21">
        <f>SUMIF($C:$C,"PhD student",AA:AA)/12*'VIP categories'!$B$10+SUMIF($C:$C,"PhD student (4+4)",AA:AA)*(3/4)/12*'VIP categories'!$B$10+SUMIF($C:$C,"PhD student (3+5)",AA:AA)*(3/5)/12*'VIP categories'!$B$10</f>
        <v>0</v>
      </c>
      <c r="AC45" s="2"/>
      <c r="AD45" s="10"/>
      <c r="AE45" s="21">
        <f>SUMIF($C:$C,"PhD student",AD:AD)/12*'VIP categories'!$B$10+SUMIF($C:$C,"PhD student (4+4)",AD:AD)*(3/4)/12*'VIP categories'!$B$10+SUMIF($C:$C,"PhD student (3+5)",AD:AD)*(3/5)/12*'VIP categories'!$B$10</f>
        <v>0</v>
      </c>
      <c r="AF45" s="7"/>
      <c r="AG45" s="21">
        <f>SUMIF($C:$C,"PhD student",AF:AF)/12*'VIP categories'!$B$10+SUMIF($C:$C,"PhD student (4+4)",AF:AF)*(3/4)/12*'VIP categories'!$B$10+SUMIF($C:$C,"PhD student (3+5)",AF:AF)*(3/5)/12*'VIP categories'!$B$10</f>
        <v>0</v>
      </c>
      <c r="AH45" s="2"/>
      <c r="AI45" s="10"/>
      <c r="AJ45" s="21">
        <f>SUMIF($C:$C,"PhD student",AI:AI)/12*'VIP categories'!$B$10</f>
        <v>0</v>
      </c>
      <c r="AK45" s="7"/>
      <c r="AL45" s="22">
        <f>SUMIF($C:$C,"PhD student",AK:AK)/12*'VIP categories'!$B$10</f>
        <v>0</v>
      </c>
      <c r="AM45" s="2"/>
      <c r="AN45" s="10"/>
      <c r="AO45" s="21">
        <f>SUMIF($C:$C,"PhD student",AN:AN)/12*'VIP categories'!$B$10</f>
        <v>0</v>
      </c>
      <c r="AP45" s="7"/>
      <c r="AQ45" s="22">
        <f>SUMIF($C:$C,"PhD student",AP:AP)/12*'VIP categories'!$B$10</f>
        <v>0</v>
      </c>
    </row>
    <row r="46" spans="2:43" x14ac:dyDescent="0.25">
      <c r="B46" s="2"/>
      <c r="C46" s="2"/>
      <c r="D46" s="2"/>
      <c r="E46" s="13"/>
      <c r="F46" s="14"/>
      <c r="G46" s="14"/>
      <c r="H46" s="15"/>
      <c r="I46" s="2"/>
      <c r="J46" s="13"/>
      <c r="K46" s="14"/>
      <c r="L46" s="14"/>
      <c r="M46" s="15"/>
      <c r="N46" s="2"/>
      <c r="O46" s="13"/>
      <c r="P46" s="14"/>
      <c r="Q46" s="14"/>
      <c r="R46" s="15"/>
      <c r="S46" s="2"/>
      <c r="T46" s="13"/>
      <c r="U46" s="14"/>
      <c r="V46" s="14"/>
      <c r="W46" s="15"/>
      <c r="X46" s="2"/>
      <c r="Y46" s="13"/>
      <c r="Z46" s="14"/>
      <c r="AA46" s="14"/>
      <c r="AB46" s="15"/>
      <c r="AC46" s="2"/>
      <c r="AD46" s="13"/>
      <c r="AE46" s="14"/>
      <c r="AF46" s="14"/>
      <c r="AG46" s="15"/>
      <c r="AH46" s="2"/>
      <c r="AI46" s="13"/>
      <c r="AJ46" s="14"/>
      <c r="AK46" s="14"/>
      <c r="AL46" s="15"/>
      <c r="AM46" s="2"/>
      <c r="AN46" s="13"/>
      <c r="AO46" s="14"/>
      <c r="AP46" s="14"/>
      <c r="AQ46" s="15"/>
    </row>
    <row r="47" spans="2:43" x14ac:dyDescent="0.25">
      <c r="B47" s="4" t="s">
        <v>49</v>
      </c>
      <c r="C47" s="2"/>
      <c r="D47" s="2"/>
      <c r="E47" s="33"/>
      <c r="F47" s="34"/>
      <c r="G47" s="7"/>
      <c r="H47" s="17"/>
      <c r="I47" s="2"/>
      <c r="J47" s="18"/>
      <c r="K47" s="34"/>
      <c r="L47" s="7"/>
      <c r="M47" s="17"/>
      <c r="N47" s="2"/>
      <c r="O47" s="18" cm="1">
        <f t="array" ref="O47">SUMIF($C:$C,"PhD student",O:O)+SUMIF($C:$C,"PhD student (4+4)",O:O)*(3/4)+SUMIF($C:$C,"PhD student (3+5)",O:O)*(3/5)+SUMIF($C:$C,"Postdoc",O:O)+SUM(SUMIF($C:$C,'VIP categories'!$C$2:$C$5,O:O))</f>
        <v>0</v>
      </c>
      <c r="P47" s="21">
        <f>O47/12*'VIP categories'!$B$11</f>
        <v>0</v>
      </c>
      <c r="Q47" s="7"/>
      <c r="R47" s="17"/>
      <c r="S47" s="2"/>
      <c r="T47" s="18" cm="1">
        <f t="array" ref="T47">SUMIF($C:$C,"PhD student",T:T)+SUMIF($C:$C,"PhD student (4+4)",T:T)*(3/4)+SUMIF($C:$C,"PhD student (3+5)",T:T)*(3/5)+SUMIF($C:$C,"Postdoc",T:T)+SUM(SUMIF($C:$C,'VIP categories'!$C$2:$C$5,T:T))</f>
        <v>0</v>
      </c>
      <c r="U47" s="21">
        <f>T47/12*'VIP categories'!$B$11</f>
        <v>0</v>
      </c>
      <c r="V47" s="7"/>
      <c r="W47" s="17"/>
      <c r="X47" s="2"/>
      <c r="Y47" s="18" cm="1">
        <f t="array" ref="Y47">SUMIF($C:$C,"PhD student",Y:Y)+SUMIF($C:$C,"PhD student (4+4)",Y:Y)*(3/4)+SUMIF($C:$C,"PhD student (3+5)",Y:Y)*(3/5)+SUMIF($C:$C,"Postdoc",Y:Y)+SUM(SUMIF($C:$C,'VIP categories'!$C$2:$C$5,Y:Y))</f>
        <v>0</v>
      </c>
      <c r="Z47" s="21">
        <f>Y47/12*'VIP categories'!$B$11</f>
        <v>0</v>
      </c>
      <c r="AA47" s="7"/>
      <c r="AB47" s="17"/>
      <c r="AC47" s="2"/>
      <c r="AD47" s="18" cm="1">
        <f t="array" ref="AD47">SUMIF($C:$C,"PhD student",AD:AD)+SUMIF($C:$C,"PhD student (4+4)",AD:AD)*(3/4)+SUMIF($C:$C,"PhD student (3+5)",AD:AD)*(3/5)+SUMIF($C:$C,"Postdoc",AD:AD)+SUM(SUMIF($C:$C,'VIP categories'!$C$2:$C$5,AD:AD))</f>
        <v>0</v>
      </c>
      <c r="AE47" s="21">
        <f>AD47/12*'VIP categories'!$B$11</f>
        <v>0</v>
      </c>
      <c r="AF47" s="7"/>
      <c r="AG47" s="17"/>
      <c r="AH47" s="2"/>
      <c r="AI47" s="18" cm="1">
        <f t="array" ref="AI47">SUM(SUMIF($C:$C,'VIP categories'!$B$2:$B$3,AI:AI))+SUM(SUMIF($C:$C,'VIP categories'!$C$2:$C$3,AI:AI))</f>
        <v>0</v>
      </c>
      <c r="AJ47" s="21">
        <f>AI47/12*'VIP categories'!$B$11</f>
        <v>0</v>
      </c>
      <c r="AK47" s="7"/>
      <c r="AL47" s="17"/>
      <c r="AM47" s="2"/>
      <c r="AN47" s="18" cm="1">
        <f t="array" ref="AN47">SUM(SUMIF($C:$C,'VIP categories'!$B$2:$B$3,AN:AN))+SUM(SUMIF($C:$C,'VIP categories'!$C$2:$C$3,AN:AN))</f>
        <v>0</v>
      </c>
      <c r="AO47" s="21">
        <f>AN47/12*'VIP categories'!$B$11</f>
        <v>0</v>
      </c>
      <c r="AP47" s="7"/>
      <c r="AQ47" s="17"/>
    </row>
    <row r="48" spans="2:43" x14ac:dyDescent="0.25">
      <c r="B48" s="2"/>
      <c r="C48" s="2"/>
      <c r="D48" s="2"/>
      <c r="E48" s="13"/>
      <c r="F48" s="14"/>
      <c r="G48" s="14"/>
      <c r="H48" s="15"/>
      <c r="I48" s="2"/>
      <c r="J48" s="13"/>
      <c r="K48" s="14"/>
      <c r="L48" s="14"/>
      <c r="M48" s="15"/>
      <c r="N48" s="2"/>
      <c r="O48" s="13"/>
      <c r="P48" s="14"/>
      <c r="Q48" s="14"/>
      <c r="R48" s="15"/>
      <c r="S48" s="2"/>
      <c r="T48" s="13"/>
      <c r="U48" s="14"/>
      <c r="V48" s="14"/>
      <c r="W48" s="15"/>
      <c r="X48" s="2"/>
      <c r="Y48" s="13"/>
      <c r="Z48" s="14"/>
      <c r="AA48" s="14"/>
      <c r="AB48" s="15"/>
      <c r="AC48" s="2"/>
      <c r="AD48" s="13"/>
      <c r="AE48" s="14"/>
      <c r="AF48" s="14"/>
      <c r="AG48" s="15"/>
      <c r="AH48" s="2"/>
      <c r="AI48" s="13"/>
      <c r="AJ48" s="14"/>
      <c r="AK48" s="14"/>
      <c r="AL48" s="15"/>
      <c r="AM48" s="2"/>
      <c r="AN48" s="13"/>
      <c r="AO48" s="14"/>
      <c r="AP48" s="14"/>
      <c r="AQ48" s="15"/>
    </row>
    <row r="49" spans="2:43" ht="13.8" thickBot="1" x14ac:dyDescent="0.3">
      <c r="B49" s="4" t="s">
        <v>17</v>
      </c>
      <c r="C49" s="2"/>
      <c r="D49" s="2"/>
      <c r="E49" s="11"/>
      <c r="F49" s="26">
        <f>SUM(F10:F15,F17:F26,F28:F33,F35:F40,F42:F45,F47)</f>
        <v>0</v>
      </c>
      <c r="G49" s="12"/>
      <c r="H49" s="25"/>
      <c r="I49" s="2"/>
      <c r="J49" s="11"/>
      <c r="K49" s="26">
        <f>SUM(K10:K15,K17:K26,K28:K33,K35:K40,K42:K45,K47)</f>
        <v>0</v>
      </c>
      <c r="L49" s="12"/>
      <c r="M49" s="25">
        <f>SUM(M10:M15,M17:M26,M28:M33,M35:M40,M42:M44,)</f>
        <v>0</v>
      </c>
      <c r="N49" s="2"/>
      <c r="O49" s="11"/>
      <c r="P49" s="26"/>
      <c r="Q49" s="12"/>
      <c r="R49" s="25"/>
      <c r="S49" s="2"/>
      <c r="T49" s="11"/>
      <c r="U49" s="26"/>
      <c r="V49" s="12"/>
      <c r="W49" s="25"/>
      <c r="X49" s="2"/>
      <c r="Y49" s="11"/>
      <c r="Z49" s="26"/>
      <c r="AA49" s="12"/>
      <c r="AB49" s="25"/>
      <c r="AC49" s="2"/>
      <c r="AD49" s="11"/>
      <c r="AE49" s="26"/>
      <c r="AF49" s="12"/>
      <c r="AG49" s="25"/>
      <c r="AH49" s="2"/>
      <c r="AI49" s="11"/>
      <c r="AJ49" s="26">
        <f>SUM(AJ10:AJ15,AJ17:AJ26,AJ28:AJ33,AJ35:AJ40,AJ42:AJ45,AJ47)</f>
        <v>0</v>
      </c>
      <c r="AK49" s="12"/>
      <c r="AL49" s="25">
        <f>SUM(AL10:AL15,AL17:AL26,AL28:AL33,AL35:AL40,AL42:AL45,AL47)</f>
        <v>0</v>
      </c>
      <c r="AM49" s="2"/>
      <c r="AN49" s="11"/>
      <c r="AO49" s="26">
        <f>SUM(AO17:AO26,AO28:AO33,AO35:AO40,AO42:AO45,AO47)</f>
        <v>0</v>
      </c>
      <c r="AP49" s="12"/>
      <c r="AQ49" s="25">
        <f>SUM(AQ10:AQ15,AQ17:AQ26,AQ28:AQ33,AQ35:AQ40,AQ42:AQ45,AQ47)</f>
        <v>0</v>
      </c>
    </row>
    <row r="50" spans="2:43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2:43" ht="13.8" thickBot="1" x14ac:dyDescent="0.3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2:43" ht="13.8" thickBot="1" x14ac:dyDescent="0.3">
      <c r="B52" s="4" t="s">
        <v>47</v>
      </c>
      <c r="C52" s="2"/>
      <c r="D52" s="2"/>
      <c r="E52" s="41" t="s">
        <v>52</v>
      </c>
      <c r="F52" s="4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2:43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2:43" x14ac:dyDescent="0.25">
      <c r="B54" s="2" t="s">
        <v>50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2:43" s="2" customFormat="1" x14ac:dyDescent="0.25">
      <c r="B55" s="2" t="s">
        <v>42</v>
      </c>
    </row>
    <row r="56" spans="2:43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2:43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2:43" ht="13.8" thickBot="1" x14ac:dyDescent="0.3">
      <c r="B58" s="82" t="s">
        <v>18</v>
      </c>
      <c r="C58" s="82"/>
      <c r="D58" s="82"/>
      <c r="E58" s="2"/>
      <c r="F58" s="83" t="s">
        <v>45</v>
      </c>
      <c r="G58" s="83"/>
      <c r="H58" s="83"/>
      <c r="I58" s="83"/>
      <c r="J58" s="83"/>
      <c r="K58" s="83"/>
      <c r="L58" s="2"/>
      <c r="M58" s="2"/>
      <c r="N58" s="2"/>
      <c r="O58" s="2"/>
      <c r="P58" s="4"/>
      <c r="Q58" s="2"/>
      <c r="R58" s="4"/>
      <c r="S58" s="2"/>
      <c r="T58" s="2"/>
      <c r="U58" s="2"/>
      <c r="V58" s="2"/>
      <c r="W58" s="2"/>
      <c r="X58" s="2"/>
      <c r="Y58" s="2"/>
      <c r="Z58" s="4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2:43" hidden="1" x14ac:dyDescent="0.25">
      <c r="B59" s="53" t="s">
        <v>35</v>
      </c>
      <c r="C59" s="54"/>
      <c r="D59" s="54"/>
      <c r="E59" s="54"/>
      <c r="F59" s="54"/>
      <c r="G59" s="54"/>
      <c r="H59" s="55"/>
      <c r="I59" s="2"/>
      <c r="J59" s="53" t="s">
        <v>19</v>
      </c>
      <c r="K59" s="54"/>
      <c r="L59" s="54"/>
      <c r="M59" s="54"/>
      <c r="N59" s="54"/>
      <c r="O59" s="54"/>
      <c r="P59" s="55"/>
      <c r="Q59" s="2"/>
      <c r="R59" s="53" t="s">
        <v>19</v>
      </c>
      <c r="S59" s="54"/>
      <c r="T59" s="54"/>
      <c r="U59" s="54"/>
      <c r="V59" s="54"/>
      <c r="W59" s="54"/>
      <c r="X59" s="55"/>
      <c r="Y59" s="2"/>
      <c r="Z59" s="53" t="s">
        <v>19</v>
      </c>
      <c r="AA59" s="54"/>
      <c r="AB59" s="54"/>
      <c r="AC59" s="54"/>
      <c r="AD59" s="54"/>
      <c r="AE59" s="54"/>
      <c r="AF59" s="55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2:43" hidden="1" x14ac:dyDescent="0.25">
      <c r="B60" s="56"/>
      <c r="C60" s="57"/>
      <c r="D60" s="57"/>
      <c r="E60" s="57"/>
      <c r="F60" s="57"/>
      <c r="G60" s="57"/>
      <c r="H60" s="58"/>
      <c r="I60" s="2"/>
      <c r="J60" s="56"/>
      <c r="K60" s="57"/>
      <c r="L60" s="57"/>
      <c r="M60" s="57"/>
      <c r="N60" s="57"/>
      <c r="O60" s="57"/>
      <c r="P60" s="58"/>
      <c r="Q60" s="2"/>
      <c r="R60" s="56"/>
      <c r="S60" s="57"/>
      <c r="T60" s="57"/>
      <c r="U60" s="57"/>
      <c r="V60" s="57"/>
      <c r="W60" s="57"/>
      <c r="X60" s="58"/>
      <c r="Y60" s="2"/>
      <c r="Z60" s="56"/>
      <c r="AA60" s="57"/>
      <c r="AB60" s="57"/>
      <c r="AC60" s="57"/>
      <c r="AD60" s="57"/>
      <c r="AE60" s="57"/>
      <c r="AF60" s="58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2:43" hidden="1" x14ac:dyDescent="0.25">
      <c r="B61" s="56"/>
      <c r="C61" s="57"/>
      <c r="D61" s="57"/>
      <c r="E61" s="57"/>
      <c r="F61" s="57"/>
      <c r="G61" s="57"/>
      <c r="H61" s="58"/>
      <c r="I61" s="2"/>
      <c r="J61" s="56"/>
      <c r="K61" s="57"/>
      <c r="L61" s="57"/>
      <c r="M61" s="57"/>
      <c r="N61" s="57"/>
      <c r="O61" s="57"/>
      <c r="P61" s="58"/>
      <c r="Q61" s="2"/>
      <c r="R61" s="56"/>
      <c r="S61" s="57"/>
      <c r="T61" s="57"/>
      <c r="U61" s="57"/>
      <c r="V61" s="57"/>
      <c r="W61" s="57"/>
      <c r="X61" s="58"/>
      <c r="Y61" s="2"/>
      <c r="Z61" s="56"/>
      <c r="AA61" s="57"/>
      <c r="AB61" s="57"/>
      <c r="AC61" s="57"/>
      <c r="AD61" s="57"/>
      <c r="AE61" s="57"/>
      <c r="AF61" s="58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2:43" hidden="1" x14ac:dyDescent="0.25">
      <c r="B62" s="56"/>
      <c r="C62" s="57"/>
      <c r="D62" s="57"/>
      <c r="E62" s="57"/>
      <c r="F62" s="57"/>
      <c r="G62" s="57"/>
      <c r="H62" s="58"/>
      <c r="I62" s="2"/>
      <c r="J62" s="56"/>
      <c r="K62" s="57"/>
      <c r="L62" s="57"/>
      <c r="M62" s="57"/>
      <c r="N62" s="57"/>
      <c r="O62" s="57"/>
      <c r="P62" s="58"/>
      <c r="Q62" s="2"/>
      <c r="R62" s="56"/>
      <c r="S62" s="57"/>
      <c r="T62" s="57"/>
      <c r="U62" s="57"/>
      <c r="V62" s="57"/>
      <c r="W62" s="57"/>
      <c r="X62" s="58"/>
      <c r="Y62" s="2"/>
      <c r="Z62" s="56"/>
      <c r="AA62" s="57"/>
      <c r="AB62" s="57"/>
      <c r="AC62" s="57"/>
      <c r="AD62" s="57"/>
      <c r="AE62" s="57"/>
      <c r="AF62" s="58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2:43" hidden="1" x14ac:dyDescent="0.25">
      <c r="B63" s="56"/>
      <c r="C63" s="57"/>
      <c r="D63" s="57"/>
      <c r="E63" s="57"/>
      <c r="F63" s="57"/>
      <c r="G63" s="57"/>
      <c r="H63" s="58"/>
      <c r="I63" s="2"/>
      <c r="J63" s="56"/>
      <c r="K63" s="57"/>
      <c r="L63" s="57"/>
      <c r="M63" s="57"/>
      <c r="N63" s="57"/>
      <c r="O63" s="57"/>
      <c r="P63" s="58"/>
      <c r="Q63" s="2"/>
      <c r="R63" s="56"/>
      <c r="S63" s="57"/>
      <c r="T63" s="57"/>
      <c r="U63" s="57"/>
      <c r="V63" s="57"/>
      <c r="W63" s="57"/>
      <c r="X63" s="58"/>
      <c r="Y63" s="2"/>
      <c r="Z63" s="56"/>
      <c r="AA63" s="57"/>
      <c r="AB63" s="57"/>
      <c r="AC63" s="57"/>
      <c r="AD63" s="57"/>
      <c r="AE63" s="57"/>
      <c r="AF63" s="58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2:43" hidden="1" x14ac:dyDescent="0.25">
      <c r="B64" s="56"/>
      <c r="C64" s="57"/>
      <c r="D64" s="57"/>
      <c r="E64" s="57"/>
      <c r="F64" s="57"/>
      <c r="G64" s="57"/>
      <c r="H64" s="58"/>
      <c r="I64" s="2"/>
      <c r="J64" s="56"/>
      <c r="K64" s="57"/>
      <c r="L64" s="57"/>
      <c r="M64" s="57"/>
      <c r="N64" s="57"/>
      <c r="O64" s="57"/>
      <c r="P64" s="58"/>
      <c r="Q64" s="2"/>
      <c r="R64" s="56"/>
      <c r="S64" s="57"/>
      <c r="T64" s="57"/>
      <c r="U64" s="57"/>
      <c r="V64" s="57"/>
      <c r="W64" s="57"/>
      <c r="X64" s="58"/>
      <c r="Y64" s="2"/>
      <c r="Z64" s="56"/>
      <c r="AA64" s="57"/>
      <c r="AB64" s="57"/>
      <c r="AC64" s="57"/>
      <c r="AD64" s="57"/>
      <c r="AE64" s="57"/>
      <c r="AF64" s="58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2:43" hidden="1" x14ac:dyDescent="0.25">
      <c r="B65" s="56"/>
      <c r="C65" s="57"/>
      <c r="D65" s="57"/>
      <c r="E65" s="57"/>
      <c r="F65" s="57"/>
      <c r="G65" s="57"/>
      <c r="H65" s="58"/>
      <c r="I65" s="2"/>
      <c r="J65" s="56"/>
      <c r="K65" s="57"/>
      <c r="L65" s="57"/>
      <c r="M65" s="57"/>
      <c r="N65" s="57"/>
      <c r="O65" s="57"/>
      <c r="P65" s="58"/>
      <c r="Q65" s="2"/>
      <c r="R65" s="56"/>
      <c r="S65" s="57"/>
      <c r="T65" s="57"/>
      <c r="U65" s="57"/>
      <c r="V65" s="57"/>
      <c r="W65" s="57"/>
      <c r="X65" s="58"/>
      <c r="Y65" s="2"/>
      <c r="Z65" s="56"/>
      <c r="AA65" s="57"/>
      <c r="AB65" s="57"/>
      <c r="AC65" s="57"/>
      <c r="AD65" s="57"/>
      <c r="AE65" s="57"/>
      <c r="AF65" s="58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2:43" hidden="1" x14ac:dyDescent="0.25">
      <c r="B66" s="56"/>
      <c r="C66" s="57"/>
      <c r="D66" s="57"/>
      <c r="E66" s="57"/>
      <c r="F66" s="57"/>
      <c r="G66" s="57"/>
      <c r="H66" s="58"/>
      <c r="I66" s="2"/>
      <c r="J66" s="56"/>
      <c r="K66" s="57"/>
      <c r="L66" s="57"/>
      <c r="M66" s="57"/>
      <c r="N66" s="57"/>
      <c r="O66" s="57"/>
      <c r="P66" s="58"/>
      <c r="Q66" s="2"/>
      <c r="R66" s="56"/>
      <c r="S66" s="57"/>
      <c r="T66" s="57"/>
      <c r="U66" s="57"/>
      <c r="V66" s="57"/>
      <c r="W66" s="57"/>
      <c r="X66" s="58"/>
      <c r="Y66" s="2"/>
      <c r="Z66" s="56"/>
      <c r="AA66" s="57"/>
      <c r="AB66" s="57"/>
      <c r="AC66" s="57"/>
      <c r="AD66" s="57"/>
      <c r="AE66" s="57"/>
      <c r="AF66" s="58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2:43" hidden="1" x14ac:dyDescent="0.25">
      <c r="B67" s="56"/>
      <c r="C67" s="57"/>
      <c r="D67" s="57"/>
      <c r="E67" s="57"/>
      <c r="F67" s="57"/>
      <c r="G67" s="57"/>
      <c r="H67" s="58"/>
      <c r="I67" s="2"/>
      <c r="J67" s="56"/>
      <c r="K67" s="57"/>
      <c r="L67" s="57"/>
      <c r="M67" s="57"/>
      <c r="N67" s="57"/>
      <c r="O67" s="57"/>
      <c r="P67" s="58"/>
      <c r="Q67" s="2"/>
      <c r="R67" s="56"/>
      <c r="S67" s="57"/>
      <c r="T67" s="57"/>
      <c r="U67" s="57"/>
      <c r="V67" s="57"/>
      <c r="W67" s="57"/>
      <c r="X67" s="58"/>
      <c r="Y67" s="2"/>
      <c r="Z67" s="56"/>
      <c r="AA67" s="57"/>
      <c r="AB67" s="57"/>
      <c r="AC67" s="57"/>
      <c r="AD67" s="57"/>
      <c r="AE67" s="57"/>
      <c r="AF67" s="58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2:43" hidden="1" x14ac:dyDescent="0.25">
      <c r="B68" s="56"/>
      <c r="C68" s="57"/>
      <c r="D68" s="57"/>
      <c r="E68" s="57"/>
      <c r="F68" s="57"/>
      <c r="G68" s="57"/>
      <c r="H68" s="58"/>
      <c r="I68" s="2"/>
      <c r="J68" s="56"/>
      <c r="K68" s="57"/>
      <c r="L68" s="57"/>
      <c r="M68" s="57"/>
      <c r="N68" s="57"/>
      <c r="O68" s="57"/>
      <c r="P68" s="58"/>
      <c r="Q68" s="2"/>
      <c r="R68" s="56"/>
      <c r="S68" s="57"/>
      <c r="T68" s="57"/>
      <c r="U68" s="57"/>
      <c r="V68" s="57"/>
      <c r="W68" s="57"/>
      <c r="X68" s="58"/>
      <c r="Y68" s="2"/>
      <c r="Z68" s="56"/>
      <c r="AA68" s="57"/>
      <c r="AB68" s="57"/>
      <c r="AC68" s="57"/>
      <c r="AD68" s="57"/>
      <c r="AE68" s="57"/>
      <c r="AF68" s="58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2:43" hidden="1" x14ac:dyDescent="0.25">
      <c r="B69" s="56"/>
      <c r="C69" s="57"/>
      <c r="D69" s="57"/>
      <c r="E69" s="57"/>
      <c r="F69" s="57"/>
      <c r="G69" s="57"/>
      <c r="H69" s="58"/>
      <c r="I69" s="2"/>
      <c r="J69" s="56"/>
      <c r="K69" s="57"/>
      <c r="L69" s="57"/>
      <c r="M69" s="57"/>
      <c r="N69" s="57"/>
      <c r="O69" s="57"/>
      <c r="P69" s="58"/>
      <c r="Q69" s="2"/>
      <c r="R69" s="56"/>
      <c r="S69" s="57"/>
      <c r="T69" s="57"/>
      <c r="U69" s="57"/>
      <c r="V69" s="57"/>
      <c r="W69" s="57"/>
      <c r="X69" s="58"/>
      <c r="Y69" s="2"/>
      <c r="Z69" s="56"/>
      <c r="AA69" s="57"/>
      <c r="AB69" s="57"/>
      <c r="AC69" s="57"/>
      <c r="AD69" s="57"/>
      <c r="AE69" s="57"/>
      <c r="AF69" s="58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2:43" hidden="1" x14ac:dyDescent="0.25">
      <c r="B70" s="56"/>
      <c r="C70" s="57"/>
      <c r="D70" s="57"/>
      <c r="E70" s="57"/>
      <c r="F70" s="57"/>
      <c r="G70" s="57"/>
      <c r="H70" s="58"/>
      <c r="I70" s="2"/>
      <c r="J70" s="56"/>
      <c r="K70" s="57"/>
      <c r="L70" s="57"/>
      <c r="M70" s="57"/>
      <c r="N70" s="57"/>
      <c r="O70" s="57"/>
      <c r="P70" s="58"/>
      <c r="Q70" s="2"/>
      <c r="R70" s="56"/>
      <c r="S70" s="57"/>
      <c r="T70" s="57"/>
      <c r="U70" s="57"/>
      <c r="V70" s="57"/>
      <c r="W70" s="57"/>
      <c r="X70" s="58"/>
      <c r="Y70" s="2"/>
      <c r="Z70" s="56"/>
      <c r="AA70" s="57"/>
      <c r="AB70" s="57"/>
      <c r="AC70" s="57"/>
      <c r="AD70" s="57"/>
      <c r="AE70" s="57"/>
      <c r="AF70" s="58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2:43" hidden="1" x14ac:dyDescent="0.25">
      <c r="B71" s="56"/>
      <c r="C71" s="57"/>
      <c r="D71" s="57"/>
      <c r="E71" s="57"/>
      <c r="F71" s="57"/>
      <c r="G71" s="57"/>
      <c r="H71" s="58"/>
      <c r="I71" s="2"/>
      <c r="J71" s="56"/>
      <c r="K71" s="57"/>
      <c r="L71" s="57"/>
      <c r="M71" s="57"/>
      <c r="N71" s="57"/>
      <c r="O71" s="57"/>
      <c r="P71" s="58"/>
      <c r="Q71" s="2"/>
      <c r="R71" s="56"/>
      <c r="S71" s="57"/>
      <c r="T71" s="57"/>
      <c r="U71" s="57"/>
      <c r="V71" s="57"/>
      <c r="W71" s="57"/>
      <c r="X71" s="58"/>
      <c r="Y71" s="2"/>
      <c r="Z71" s="56"/>
      <c r="AA71" s="57"/>
      <c r="AB71" s="57"/>
      <c r="AC71" s="57"/>
      <c r="AD71" s="57"/>
      <c r="AE71" s="57"/>
      <c r="AF71" s="58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2:43" hidden="1" x14ac:dyDescent="0.25">
      <c r="B72" s="56"/>
      <c r="C72" s="57"/>
      <c r="D72" s="57"/>
      <c r="E72" s="57"/>
      <c r="F72" s="57"/>
      <c r="G72" s="57"/>
      <c r="H72" s="58"/>
      <c r="I72" s="2"/>
      <c r="J72" s="56"/>
      <c r="K72" s="57"/>
      <c r="L72" s="57"/>
      <c r="M72" s="57"/>
      <c r="N72" s="57"/>
      <c r="O72" s="57"/>
      <c r="P72" s="58"/>
      <c r="Q72" s="2"/>
      <c r="R72" s="56"/>
      <c r="S72" s="57"/>
      <c r="T72" s="57"/>
      <c r="U72" s="57"/>
      <c r="V72" s="57"/>
      <c r="W72" s="57"/>
      <c r="X72" s="58"/>
      <c r="Y72" s="2"/>
      <c r="Z72" s="56"/>
      <c r="AA72" s="57"/>
      <c r="AB72" s="57"/>
      <c r="AC72" s="57"/>
      <c r="AD72" s="57"/>
      <c r="AE72" s="57"/>
      <c r="AF72" s="58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2:43" hidden="1" x14ac:dyDescent="0.25">
      <c r="B73" s="56"/>
      <c r="C73" s="57"/>
      <c r="D73" s="57"/>
      <c r="E73" s="57"/>
      <c r="F73" s="57"/>
      <c r="G73" s="57"/>
      <c r="H73" s="58"/>
      <c r="I73" s="2"/>
      <c r="J73" s="56"/>
      <c r="K73" s="57"/>
      <c r="L73" s="57"/>
      <c r="M73" s="57"/>
      <c r="N73" s="57"/>
      <c r="O73" s="57"/>
      <c r="P73" s="58"/>
      <c r="Q73" s="2"/>
      <c r="R73" s="56"/>
      <c r="S73" s="57"/>
      <c r="T73" s="57"/>
      <c r="U73" s="57"/>
      <c r="V73" s="57"/>
      <c r="W73" s="57"/>
      <c r="X73" s="58"/>
      <c r="Y73" s="2"/>
      <c r="Z73" s="56"/>
      <c r="AA73" s="57"/>
      <c r="AB73" s="57"/>
      <c r="AC73" s="57"/>
      <c r="AD73" s="57"/>
      <c r="AE73" s="57"/>
      <c r="AF73" s="58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2:43" ht="13.8" hidden="1" thickBot="1" x14ac:dyDescent="0.3">
      <c r="B74" s="59"/>
      <c r="C74" s="60"/>
      <c r="D74" s="60"/>
      <c r="E74" s="57"/>
      <c r="F74" s="57"/>
      <c r="G74" s="57"/>
      <c r="H74" s="58"/>
      <c r="I74" s="2"/>
      <c r="J74" s="56"/>
      <c r="K74" s="57"/>
      <c r="L74" s="60"/>
      <c r="M74" s="60"/>
      <c r="N74" s="60"/>
      <c r="O74" s="60"/>
      <c r="P74" s="61"/>
      <c r="Q74" s="2"/>
      <c r="R74" s="59"/>
      <c r="S74" s="60"/>
      <c r="T74" s="60"/>
      <c r="U74" s="60"/>
      <c r="V74" s="60"/>
      <c r="W74" s="60"/>
      <c r="X74" s="61"/>
      <c r="Y74" s="2"/>
      <c r="Z74" s="59"/>
      <c r="AA74" s="60"/>
      <c r="AB74" s="60"/>
      <c r="AC74" s="60"/>
      <c r="AD74" s="60"/>
      <c r="AE74" s="60"/>
      <c r="AF74" s="61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2:43" ht="14.4" x14ac:dyDescent="0.25">
      <c r="B75" s="73" t="s">
        <v>43</v>
      </c>
      <c r="C75" s="74"/>
      <c r="D75" s="75"/>
      <c r="E75" s="85"/>
      <c r="F75" s="73" t="s">
        <v>43</v>
      </c>
      <c r="G75" s="74"/>
      <c r="H75" s="74"/>
      <c r="I75" s="74"/>
      <c r="J75" s="74"/>
      <c r="K75" s="75"/>
      <c r="L75" s="32"/>
      <c r="M75" s="32"/>
      <c r="N75" s="32"/>
      <c r="O75" s="32"/>
      <c r="P75" s="32"/>
      <c r="Q75" s="2"/>
      <c r="R75" s="32"/>
      <c r="S75" s="32"/>
      <c r="T75" s="28"/>
      <c r="U75" s="28"/>
      <c r="V75" s="28"/>
      <c r="W75" s="28"/>
      <c r="X75" s="28"/>
      <c r="Y75" s="2"/>
      <c r="Z75" s="28"/>
      <c r="AA75" s="28"/>
      <c r="AB75" s="28"/>
      <c r="AC75" s="28"/>
      <c r="AD75" s="28"/>
      <c r="AE75" s="28"/>
      <c r="AF75" s="28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2:43" x14ac:dyDescent="0.25">
      <c r="B76" s="76"/>
      <c r="C76" s="77"/>
      <c r="D76" s="78"/>
      <c r="E76" s="85"/>
      <c r="F76" s="76"/>
      <c r="G76" s="77"/>
      <c r="H76" s="77"/>
      <c r="I76" s="77"/>
      <c r="J76" s="77"/>
      <c r="K76" s="78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2:43" ht="14.4" x14ac:dyDescent="0.25">
      <c r="B77" s="76"/>
      <c r="C77" s="77"/>
      <c r="D77" s="78"/>
      <c r="E77" s="85"/>
      <c r="F77" s="76"/>
      <c r="G77" s="77"/>
      <c r="H77" s="77"/>
      <c r="I77" s="77"/>
      <c r="J77" s="77"/>
      <c r="K77" s="78"/>
      <c r="L77" s="32"/>
      <c r="M77" s="32"/>
      <c r="N77" s="32"/>
      <c r="O77" s="32"/>
      <c r="P77" s="32"/>
      <c r="Q77" s="2"/>
      <c r="R77" s="32"/>
      <c r="S77" s="32"/>
      <c r="T77" s="28"/>
      <c r="U77" s="28"/>
      <c r="V77" s="28"/>
      <c r="W77" s="28"/>
      <c r="X77" s="28"/>
      <c r="Y77" s="2"/>
      <c r="Z77" s="28"/>
      <c r="AA77" s="28"/>
      <c r="AB77" s="28"/>
      <c r="AC77" s="28"/>
      <c r="AD77" s="28"/>
      <c r="AE77" s="28"/>
      <c r="AF77" s="28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2:43" x14ac:dyDescent="0.25">
      <c r="B78" s="76"/>
      <c r="C78" s="77"/>
      <c r="D78" s="78"/>
      <c r="E78" s="85"/>
      <c r="F78" s="76"/>
      <c r="G78" s="77"/>
      <c r="H78" s="77"/>
      <c r="I78" s="77"/>
      <c r="J78" s="77"/>
      <c r="K78" s="78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2:43" ht="14.4" x14ac:dyDescent="0.25">
      <c r="B79" s="76"/>
      <c r="C79" s="77"/>
      <c r="D79" s="78"/>
      <c r="E79" s="85"/>
      <c r="F79" s="76"/>
      <c r="G79" s="77"/>
      <c r="H79" s="77"/>
      <c r="I79" s="77"/>
      <c r="J79" s="77"/>
      <c r="K79" s="78"/>
      <c r="L79" s="32"/>
      <c r="M79" s="32"/>
      <c r="N79" s="32"/>
      <c r="O79" s="32"/>
      <c r="P79" s="32"/>
      <c r="Q79" s="2"/>
      <c r="R79" s="32"/>
      <c r="S79" s="32"/>
      <c r="T79" s="28"/>
      <c r="U79" s="28"/>
      <c r="V79" s="28"/>
      <c r="W79" s="28"/>
      <c r="X79" s="28"/>
      <c r="Y79" s="2"/>
      <c r="Z79" s="28"/>
      <c r="AA79" s="28"/>
      <c r="AB79" s="28"/>
      <c r="AC79" s="28"/>
      <c r="AD79" s="28"/>
      <c r="AE79" s="28"/>
      <c r="AF79" s="28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2:43" x14ac:dyDescent="0.25">
      <c r="B80" s="76"/>
      <c r="C80" s="77"/>
      <c r="D80" s="78"/>
      <c r="E80" s="85"/>
      <c r="F80" s="76"/>
      <c r="G80" s="77"/>
      <c r="H80" s="77"/>
      <c r="I80" s="77"/>
      <c r="J80" s="77"/>
      <c r="K80" s="78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2:43" ht="14.4" x14ac:dyDescent="0.25">
      <c r="B81" s="76"/>
      <c r="C81" s="77"/>
      <c r="D81" s="78"/>
      <c r="E81" s="85"/>
      <c r="F81" s="76"/>
      <c r="G81" s="77"/>
      <c r="H81" s="77"/>
      <c r="I81" s="77"/>
      <c r="J81" s="77"/>
      <c r="K81" s="78"/>
      <c r="L81" s="32"/>
      <c r="M81" s="32"/>
      <c r="N81" s="32"/>
      <c r="O81" s="32"/>
      <c r="P81" s="32"/>
      <c r="Q81" s="2"/>
      <c r="R81" s="32"/>
      <c r="S81" s="32"/>
      <c r="T81" s="28"/>
      <c r="U81" s="28"/>
      <c r="V81" s="28"/>
      <c r="W81" s="28"/>
      <c r="X81" s="28"/>
      <c r="Y81" s="2"/>
      <c r="Z81" s="28"/>
      <c r="AA81" s="28"/>
      <c r="AB81" s="28"/>
      <c r="AC81" s="28"/>
      <c r="AD81" s="28"/>
      <c r="AE81" s="28"/>
      <c r="AF81" s="28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2:43" x14ac:dyDescent="0.25">
      <c r="B82" s="76"/>
      <c r="C82" s="77"/>
      <c r="D82" s="78"/>
      <c r="E82" s="85"/>
      <c r="F82" s="76"/>
      <c r="G82" s="77"/>
      <c r="H82" s="77"/>
      <c r="I82" s="77"/>
      <c r="J82" s="77"/>
      <c r="K82" s="78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2:43" ht="15" thickBot="1" x14ac:dyDescent="0.3">
      <c r="B83" s="79"/>
      <c r="C83" s="80"/>
      <c r="D83" s="81"/>
      <c r="E83" s="85"/>
      <c r="F83" s="79"/>
      <c r="G83" s="80"/>
      <c r="H83" s="80"/>
      <c r="I83" s="80"/>
      <c r="J83" s="80"/>
      <c r="K83" s="81"/>
      <c r="L83" s="32"/>
      <c r="M83" s="32"/>
      <c r="N83" s="32"/>
      <c r="O83" s="32"/>
      <c r="P83" s="32"/>
      <c r="Q83" s="2"/>
      <c r="R83" s="32"/>
      <c r="S83" s="32"/>
      <c r="T83" s="28"/>
      <c r="U83" s="28"/>
      <c r="V83" s="28"/>
      <c r="W83" s="28"/>
      <c r="X83" s="28"/>
      <c r="Y83" s="2"/>
      <c r="Z83" s="28"/>
      <c r="AA83" s="28"/>
      <c r="AB83" s="28"/>
      <c r="AC83" s="28"/>
      <c r="AD83" s="28"/>
      <c r="AE83" s="28"/>
      <c r="AF83" s="28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2:43" x14ac:dyDescent="0.25">
      <c r="B84" s="2"/>
      <c r="C84" s="2"/>
      <c r="D84" s="2"/>
      <c r="E84" s="85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2:43" ht="17.25" customHeight="1" thickBot="1" x14ac:dyDescent="0.3">
      <c r="B85" s="38" t="s">
        <v>44</v>
      </c>
      <c r="C85" s="37"/>
      <c r="D85" s="37"/>
      <c r="E85" s="85"/>
      <c r="F85" s="84" t="s">
        <v>46</v>
      </c>
      <c r="G85" s="84"/>
      <c r="H85" s="84"/>
      <c r="I85" s="84"/>
      <c r="J85" s="84"/>
      <c r="K85" s="84"/>
      <c r="L85" s="32"/>
      <c r="M85" s="32"/>
      <c r="N85" s="32"/>
      <c r="O85" s="32"/>
      <c r="P85" s="32"/>
      <c r="Q85" s="2"/>
      <c r="R85" s="32"/>
      <c r="S85" s="32"/>
      <c r="T85" s="28"/>
      <c r="U85" s="28"/>
      <c r="V85" s="28"/>
      <c r="W85" s="28"/>
      <c r="X85" s="28"/>
      <c r="Y85" s="2"/>
      <c r="Z85" s="28"/>
      <c r="AA85" s="28"/>
      <c r="AB85" s="28"/>
      <c r="AC85" s="28"/>
      <c r="AD85" s="28"/>
      <c r="AE85" s="28"/>
      <c r="AF85" s="28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2:43" x14ac:dyDescent="0.25">
      <c r="B86" s="73" t="s">
        <v>43</v>
      </c>
      <c r="C86" s="74"/>
      <c r="D86" s="75"/>
      <c r="E86" s="85"/>
      <c r="F86" s="73" t="s">
        <v>43</v>
      </c>
      <c r="G86" s="74"/>
      <c r="H86" s="74"/>
      <c r="I86" s="74"/>
      <c r="J86" s="74"/>
      <c r="K86" s="7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2:43" ht="14.4" x14ac:dyDescent="0.25">
      <c r="B87" s="76"/>
      <c r="C87" s="77"/>
      <c r="D87" s="78"/>
      <c r="E87" s="85"/>
      <c r="F87" s="76"/>
      <c r="G87" s="77"/>
      <c r="H87" s="77"/>
      <c r="I87" s="77"/>
      <c r="J87" s="77"/>
      <c r="K87" s="78"/>
      <c r="L87" s="32"/>
      <c r="M87" s="32"/>
      <c r="N87" s="32"/>
      <c r="O87" s="32"/>
      <c r="P87" s="32"/>
      <c r="Q87" s="2"/>
      <c r="R87" s="32"/>
      <c r="S87" s="32"/>
      <c r="T87" s="28"/>
      <c r="U87" s="28"/>
      <c r="V87" s="28"/>
      <c r="W87" s="28"/>
      <c r="X87" s="28"/>
      <c r="Y87" s="2"/>
      <c r="Z87" s="28"/>
      <c r="AA87" s="28"/>
      <c r="AB87" s="28"/>
      <c r="AC87" s="28"/>
      <c r="AD87" s="28"/>
      <c r="AE87" s="28"/>
      <c r="AF87" s="28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2:43" x14ac:dyDescent="0.25">
      <c r="B88" s="76"/>
      <c r="C88" s="77"/>
      <c r="D88" s="78"/>
      <c r="E88" s="85"/>
      <c r="F88" s="76"/>
      <c r="G88" s="77"/>
      <c r="H88" s="77"/>
      <c r="I88" s="77"/>
      <c r="J88" s="77"/>
      <c r="K88" s="78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2:43" ht="14.4" x14ac:dyDescent="0.25">
      <c r="B89" s="76"/>
      <c r="C89" s="77"/>
      <c r="D89" s="78"/>
      <c r="E89" s="85"/>
      <c r="F89" s="76"/>
      <c r="G89" s="77"/>
      <c r="H89" s="77"/>
      <c r="I89" s="77"/>
      <c r="J89" s="77"/>
      <c r="K89" s="78"/>
      <c r="L89" s="32"/>
      <c r="M89" s="32"/>
      <c r="N89" s="32"/>
      <c r="O89" s="32"/>
      <c r="P89" s="32"/>
      <c r="Q89" s="2"/>
      <c r="R89" s="32"/>
      <c r="S89" s="32"/>
      <c r="T89" s="28"/>
      <c r="U89" s="28"/>
      <c r="V89" s="28"/>
      <c r="W89" s="28"/>
      <c r="X89" s="28"/>
      <c r="Y89" s="2"/>
      <c r="Z89" s="28"/>
      <c r="AA89" s="28"/>
      <c r="AB89" s="28"/>
      <c r="AC89" s="28"/>
      <c r="AD89" s="28"/>
      <c r="AE89" s="28"/>
      <c r="AF89" s="28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2:43" x14ac:dyDescent="0.25">
      <c r="B90" s="76"/>
      <c r="C90" s="77"/>
      <c r="D90" s="78"/>
      <c r="E90" s="85"/>
      <c r="F90" s="76"/>
      <c r="G90" s="77"/>
      <c r="H90" s="77"/>
      <c r="I90" s="77"/>
      <c r="J90" s="77"/>
      <c r="K90" s="78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2:43" x14ac:dyDescent="0.25">
      <c r="B91" s="76"/>
      <c r="C91" s="77"/>
      <c r="D91" s="78"/>
      <c r="E91" s="85"/>
      <c r="F91" s="76"/>
      <c r="G91" s="77"/>
      <c r="H91" s="77"/>
      <c r="I91" s="77"/>
      <c r="J91" s="77"/>
      <c r="K91" s="78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2:43" ht="14.4" x14ac:dyDescent="0.25">
      <c r="B92" s="76"/>
      <c r="C92" s="77"/>
      <c r="D92" s="78"/>
      <c r="E92" s="85"/>
      <c r="F92" s="76"/>
      <c r="G92" s="77"/>
      <c r="H92" s="77"/>
      <c r="I92" s="77"/>
      <c r="J92" s="77"/>
      <c r="K92" s="78"/>
      <c r="L92" s="32"/>
      <c r="M92" s="32"/>
      <c r="N92" s="32"/>
      <c r="O92" s="32"/>
      <c r="P92" s="32"/>
      <c r="Q92" s="2"/>
      <c r="R92" s="32"/>
      <c r="S92" s="32"/>
      <c r="T92" s="28"/>
      <c r="U92" s="28"/>
      <c r="V92" s="28"/>
      <c r="W92" s="28"/>
      <c r="X92" s="28"/>
      <c r="Y92" s="2"/>
      <c r="Z92" s="28"/>
      <c r="AA92" s="28"/>
      <c r="AB92" s="28"/>
      <c r="AC92" s="28"/>
      <c r="AD92" s="28"/>
      <c r="AE92" s="28"/>
      <c r="AF92" s="28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2:43" x14ac:dyDescent="0.25">
      <c r="B93" s="76"/>
      <c r="C93" s="77"/>
      <c r="D93" s="78"/>
      <c r="E93" s="85"/>
      <c r="F93" s="76"/>
      <c r="G93" s="77"/>
      <c r="H93" s="77"/>
      <c r="I93" s="77"/>
      <c r="J93" s="77"/>
      <c r="K93" s="78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2:43" ht="15" thickBot="1" x14ac:dyDescent="0.3">
      <c r="B94" s="79"/>
      <c r="C94" s="80"/>
      <c r="D94" s="81"/>
      <c r="E94" s="85"/>
      <c r="F94" s="79"/>
      <c r="G94" s="80"/>
      <c r="H94" s="80"/>
      <c r="I94" s="80"/>
      <c r="J94" s="80"/>
      <c r="K94" s="81"/>
      <c r="L94" s="32"/>
      <c r="M94" s="32"/>
      <c r="N94" s="32"/>
      <c r="O94" s="32"/>
      <c r="P94" s="32"/>
      <c r="Q94" s="2"/>
      <c r="R94" s="32"/>
      <c r="S94" s="32"/>
      <c r="T94" s="28"/>
      <c r="U94" s="28"/>
      <c r="V94" s="28"/>
      <c r="W94" s="28"/>
      <c r="X94" s="28"/>
      <c r="Y94" s="2"/>
      <c r="Z94" s="28"/>
      <c r="AA94" s="28"/>
      <c r="AB94" s="28"/>
      <c r="AC94" s="28"/>
      <c r="AD94" s="28"/>
      <c r="AE94" s="28"/>
      <c r="AF94" s="28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2:43" x14ac:dyDescent="0.25">
      <c r="B95" s="2"/>
      <c r="C95" s="2"/>
      <c r="D95" s="2"/>
      <c r="E95" s="85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2:43" hidden="1" x14ac:dyDescent="0.25">
      <c r="L96" s="2"/>
      <c r="M96" s="2"/>
      <c r="N96" s="2"/>
      <c r="O96" s="2"/>
      <c r="P96" s="2"/>
      <c r="Q96" s="2"/>
      <c r="R96" s="2"/>
      <c r="S96" s="2"/>
    </row>
    <row r="97" spans="12:19" hidden="1" x14ac:dyDescent="0.25">
      <c r="L97" s="2"/>
      <c r="M97" s="2"/>
      <c r="N97" s="2"/>
      <c r="O97" s="2"/>
      <c r="P97" s="2"/>
      <c r="Q97" s="2"/>
      <c r="R97" s="2"/>
      <c r="S97" s="2"/>
    </row>
    <row r="98" spans="12:19" hidden="1" x14ac:dyDescent="0.25">
      <c r="L98" s="2"/>
      <c r="M98" s="2"/>
      <c r="N98" s="2"/>
      <c r="O98" s="2"/>
      <c r="P98" s="2"/>
      <c r="Q98" s="2"/>
      <c r="R98" s="2"/>
      <c r="S98" s="2"/>
    </row>
    <row r="99" spans="12:19" hidden="1" x14ac:dyDescent="0.25">
      <c r="L99" s="2"/>
      <c r="M99" s="2"/>
      <c r="N99" s="2"/>
      <c r="O99" s="2"/>
      <c r="P99" s="2"/>
      <c r="Q99" s="2"/>
      <c r="R99" s="2"/>
      <c r="S99" s="2"/>
    </row>
    <row r="100" spans="12:19" hidden="1" x14ac:dyDescent="0.25">
      <c r="L100" s="2"/>
      <c r="M100" s="2"/>
      <c r="N100" s="2"/>
      <c r="O100" s="2"/>
      <c r="P100" s="2"/>
      <c r="Q100" s="2"/>
      <c r="R100" s="2"/>
      <c r="S100" s="2"/>
    </row>
    <row r="101" spans="12:19" hidden="1" x14ac:dyDescent="0.25">
      <c r="L101" s="2"/>
      <c r="M101" s="2"/>
      <c r="N101" s="2"/>
      <c r="O101" s="2"/>
      <c r="P101" s="2"/>
      <c r="Q101" s="2"/>
      <c r="R101" s="2"/>
      <c r="S101" s="2"/>
    </row>
  </sheetData>
  <sheetProtection algorithmName="SHA-512" hashValue="cirWQeS//PTmChHD8ls1cQYk6GeQnQxPx7RD/I/7YX+VUQV4Te1ipBl5xc08bMKXFv3OBuCvj8LPVEHKd4LmoA==" saltValue="2vZ3oPChjfIx9zDphzBJbg==" spinCount="100000" sheet="1" selectLockedCells="1"/>
  <mergeCells count="50">
    <mergeCell ref="B75:D83"/>
    <mergeCell ref="F75:K83"/>
    <mergeCell ref="B86:D94"/>
    <mergeCell ref="B58:D58"/>
    <mergeCell ref="F58:K58"/>
    <mergeCell ref="F85:K85"/>
    <mergeCell ref="F86:K94"/>
    <mergeCell ref="E75:E95"/>
    <mergeCell ref="B59:H74"/>
    <mergeCell ref="J59:P74"/>
    <mergeCell ref="AI7:AL7"/>
    <mergeCell ref="AI8:AJ8"/>
    <mergeCell ref="AK8:AL8"/>
    <mergeCell ref="AN7:AQ7"/>
    <mergeCell ref="AN8:AO8"/>
    <mergeCell ref="AP8:AQ8"/>
    <mergeCell ref="T7:W7"/>
    <mergeCell ref="G5:H5"/>
    <mergeCell ref="B5:C5"/>
    <mergeCell ref="Z59:AF74"/>
    <mergeCell ref="G2:H2"/>
    <mergeCell ref="G4:H4"/>
    <mergeCell ref="B4:C4"/>
    <mergeCell ref="D4:F4"/>
    <mergeCell ref="B6:D7"/>
    <mergeCell ref="Y7:AB7"/>
    <mergeCell ref="Y8:Z8"/>
    <mergeCell ref="AA8:AB8"/>
    <mergeCell ref="AD7:AG7"/>
    <mergeCell ref="AD8:AE8"/>
    <mergeCell ref="AF8:AG8"/>
    <mergeCell ref="O7:R7"/>
    <mergeCell ref="R59:X74"/>
    <mergeCell ref="T8:U8"/>
    <mergeCell ref="V8:W8"/>
    <mergeCell ref="E8:F8"/>
    <mergeCell ref="G8:H8"/>
    <mergeCell ref="J8:K8"/>
    <mergeCell ref="L8:M8"/>
    <mergeCell ref="O8:P8"/>
    <mergeCell ref="Q8:R8"/>
    <mergeCell ref="I2:M2"/>
    <mergeCell ref="N2:R2"/>
    <mergeCell ref="E52:F52"/>
    <mergeCell ref="I5:J5"/>
    <mergeCell ref="L4:M4"/>
    <mergeCell ref="L5:M5"/>
    <mergeCell ref="I4:J4"/>
    <mergeCell ref="E7:H7"/>
    <mergeCell ref="J7:M7"/>
  </mergeCells>
  <conditionalFormatting sqref="AD8:AG44 AD45 AF45 AD46:AG46 AE47:AG47 AD48:AG49">
    <cfRule type="expression" dxfId="0" priority="1">
      <formula>RIGHT($AD$7,3)="N/A"</formula>
    </cfRule>
  </conditionalFormatting>
  <dataValidations count="1">
    <dataValidation type="date" allowBlank="1" errorTitle="Error in date" promptTitle="Enter start date" prompt="Please enter a start date between July 2025 and June 2026" sqref="J4 I4:I5" xr:uid="{734CC5C0-F25E-497C-A6C2-62D5773F2F45}">
      <formula1>46204</formula1>
      <formula2>54940</formula2>
    </dataValidation>
  </dataValidations>
  <pageMargins left="0.25" right="0.25" top="0.75" bottom="0.75" header="0.3" footer="0.3"/>
  <pageSetup paperSize="8" scale="59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Choose position" error="Choose a position from the dropdown menu" promptTitle="Position" prompt="Choose a position from the dropdown menu" xr:uid="{4E4BC91D-7BAC-4495-B510-5AFB243399F0}">
          <x14:formula1>
            <xm:f>'VIP categories'!$A$2:$A$7</xm:f>
          </x14:formula1>
          <xm:sqref>C10:C15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F0D99A24-7B3B-43BE-BA92-7D3EE60F78B5}">
          <x14:formula1>
            <xm:f>'VIP categories'!$B$2:$B$5</xm:f>
          </x14:formula1>
          <xm:sqref>C17:C26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22032A0F-3743-42FC-9071-84687C3BC476}">
          <x14:formula1>
            <xm:f>'VIP categories'!$C$2:$C$2</xm:f>
          </x14:formula1>
          <xm:sqref>C28:C33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56AB6-8729-4FBC-B1F9-1C3BCF76DEB9}">
  <dimension ref="A1:Q38"/>
  <sheetViews>
    <sheetView workbookViewId="0">
      <selection sqref="A1:I38"/>
    </sheetView>
  </sheetViews>
  <sheetFormatPr defaultColWidth="0" defaultRowHeight="14.4" zeroHeight="1" x14ac:dyDescent="0.3"/>
  <cols>
    <col min="1" max="9" width="9.109375" customWidth="1"/>
    <col min="10" max="17" width="0" hidden="1" customWidth="1"/>
    <col min="18" max="16384" width="9.109375" hidden="1"/>
  </cols>
  <sheetData>
    <row r="1" spans="1:9" x14ac:dyDescent="0.3">
      <c r="A1" s="86" t="s">
        <v>39</v>
      </c>
      <c r="B1" s="87"/>
      <c r="C1" s="87"/>
      <c r="D1" s="87"/>
      <c r="E1" s="87"/>
      <c r="F1" s="87"/>
      <c r="G1" s="87"/>
      <c r="H1" s="87"/>
      <c r="I1" s="88"/>
    </row>
    <row r="2" spans="1:9" x14ac:dyDescent="0.3">
      <c r="A2" s="89"/>
      <c r="B2" s="90"/>
      <c r="C2" s="90"/>
      <c r="D2" s="90"/>
      <c r="E2" s="90"/>
      <c r="F2" s="90"/>
      <c r="G2" s="90"/>
      <c r="H2" s="90"/>
      <c r="I2" s="91"/>
    </row>
    <row r="3" spans="1:9" x14ac:dyDescent="0.3">
      <c r="A3" s="89"/>
      <c r="B3" s="90"/>
      <c r="C3" s="90"/>
      <c r="D3" s="90"/>
      <c r="E3" s="90"/>
      <c r="F3" s="90"/>
      <c r="G3" s="90"/>
      <c r="H3" s="90"/>
      <c r="I3" s="91"/>
    </row>
    <row r="4" spans="1:9" x14ac:dyDescent="0.3">
      <c r="A4" s="89"/>
      <c r="B4" s="90"/>
      <c r="C4" s="90"/>
      <c r="D4" s="90"/>
      <c r="E4" s="90"/>
      <c r="F4" s="90"/>
      <c r="G4" s="90"/>
      <c r="H4" s="90"/>
      <c r="I4" s="91"/>
    </row>
    <row r="5" spans="1:9" x14ac:dyDescent="0.3">
      <c r="A5" s="89"/>
      <c r="B5" s="90"/>
      <c r="C5" s="90"/>
      <c r="D5" s="90"/>
      <c r="E5" s="90"/>
      <c r="F5" s="90"/>
      <c r="G5" s="90"/>
      <c r="H5" s="90"/>
      <c r="I5" s="91"/>
    </row>
    <row r="6" spans="1:9" x14ac:dyDescent="0.3">
      <c r="A6" s="89"/>
      <c r="B6" s="90"/>
      <c r="C6" s="90"/>
      <c r="D6" s="90"/>
      <c r="E6" s="90"/>
      <c r="F6" s="90"/>
      <c r="G6" s="90"/>
      <c r="H6" s="90"/>
      <c r="I6" s="91"/>
    </row>
    <row r="7" spans="1:9" x14ac:dyDescent="0.3">
      <c r="A7" s="89"/>
      <c r="B7" s="90"/>
      <c r="C7" s="90"/>
      <c r="D7" s="90"/>
      <c r="E7" s="90"/>
      <c r="F7" s="90"/>
      <c r="G7" s="90"/>
      <c r="H7" s="90"/>
      <c r="I7" s="91"/>
    </row>
    <row r="8" spans="1:9" x14ac:dyDescent="0.3">
      <c r="A8" s="89"/>
      <c r="B8" s="90"/>
      <c r="C8" s="90"/>
      <c r="D8" s="90"/>
      <c r="E8" s="90"/>
      <c r="F8" s="90"/>
      <c r="G8" s="90"/>
      <c r="H8" s="90"/>
      <c r="I8" s="91"/>
    </row>
    <row r="9" spans="1:9" x14ac:dyDescent="0.3">
      <c r="A9" s="89"/>
      <c r="B9" s="90"/>
      <c r="C9" s="90"/>
      <c r="D9" s="90"/>
      <c r="E9" s="90"/>
      <c r="F9" s="90"/>
      <c r="G9" s="90"/>
      <c r="H9" s="90"/>
      <c r="I9" s="91"/>
    </row>
    <row r="10" spans="1:9" x14ac:dyDescent="0.3">
      <c r="A10" s="89"/>
      <c r="B10" s="90"/>
      <c r="C10" s="90"/>
      <c r="D10" s="90"/>
      <c r="E10" s="90"/>
      <c r="F10" s="90"/>
      <c r="G10" s="90"/>
      <c r="H10" s="90"/>
      <c r="I10" s="91"/>
    </row>
    <row r="11" spans="1:9" x14ac:dyDescent="0.3">
      <c r="A11" s="89"/>
      <c r="B11" s="90"/>
      <c r="C11" s="90"/>
      <c r="D11" s="90"/>
      <c r="E11" s="90"/>
      <c r="F11" s="90"/>
      <c r="G11" s="90"/>
      <c r="H11" s="90"/>
      <c r="I11" s="91"/>
    </row>
    <row r="12" spans="1:9" x14ac:dyDescent="0.3">
      <c r="A12" s="89"/>
      <c r="B12" s="90"/>
      <c r="C12" s="90"/>
      <c r="D12" s="90"/>
      <c r="E12" s="90"/>
      <c r="F12" s="90"/>
      <c r="G12" s="90"/>
      <c r="H12" s="90"/>
      <c r="I12" s="91"/>
    </row>
    <row r="13" spans="1:9" x14ac:dyDescent="0.3">
      <c r="A13" s="89"/>
      <c r="B13" s="90"/>
      <c r="C13" s="90"/>
      <c r="D13" s="90"/>
      <c r="E13" s="90"/>
      <c r="F13" s="90"/>
      <c r="G13" s="90"/>
      <c r="H13" s="90"/>
      <c r="I13" s="91"/>
    </row>
    <row r="14" spans="1:9" x14ac:dyDescent="0.3">
      <c r="A14" s="89"/>
      <c r="B14" s="90"/>
      <c r="C14" s="90"/>
      <c r="D14" s="90"/>
      <c r="E14" s="90"/>
      <c r="F14" s="90"/>
      <c r="G14" s="90"/>
      <c r="H14" s="90"/>
      <c r="I14" s="91"/>
    </row>
    <row r="15" spans="1:9" x14ac:dyDescent="0.3">
      <c r="A15" s="89"/>
      <c r="B15" s="90"/>
      <c r="C15" s="90"/>
      <c r="D15" s="90"/>
      <c r="E15" s="90"/>
      <c r="F15" s="90"/>
      <c r="G15" s="90"/>
      <c r="H15" s="90"/>
      <c r="I15" s="91"/>
    </row>
    <row r="16" spans="1:9" x14ac:dyDescent="0.3">
      <c r="A16" s="89"/>
      <c r="B16" s="90"/>
      <c r="C16" s="90"/>
      <c r="D16" s="90"/>
      <c r="E16" s="90"/>
      <c r="F16" s="90"/>
      <c r="G16" s="90"/>
      <c r="H16" s="90"/>
      <c r="I16" s="91"/>
    </row>
    <row r="17" spans="1:9" x14ac:dyDescent="0.3">
      <c r="A17" s="89"/>
      <c r="B17" s="90"/>
      <c r="C17" s="90"/>
      <c r="D17" s="90"/>
      <c r="E17" s="90"/>
      <c r="F17" s="90"/>
      <c r="G17" s="90"/>
      <c r="H17" s="90"/>
      <c r="I17" s="91"/>
    </row>
    <row r="18" spans="1:9" x14ac:dyDescent="0.3">
      <c r="A18" s="89"/>
      <c r="B18" s="90"/>
      <c r="C18" s="90"/>
      <c r="D18" s="90"/>
      <c r="E18" s="90"/>
      <c r="F18" s="90"/>
      <c r="G18" s="90"/>
      <c r="H18" s="90"/>
      <c r="I18" s="91"/>
    </row>
    <row r="19" spans="1:9" x14ac:dyDescent="0.3">
      <c r="A19" s="89"/>
      <c r="B19" s="90"/>
      <c r="C19" s="90"/>
      <c r="D19" s="90"/>
      <c r="E19" s="90"/>
      <c r="F19" s="90"/>
      <c r="G19" s="90"/>
      <c r="H19" s="90"/>
      <c r="I19" s="91"/>
    </row>
    <row r="20" spans="1:9" x14ac:dyDescent="0.3">
      <c r="A20" s="89"/>
      <c r="B20" s="90"/>
      <c r="C20" s="90"/>
      <c r="D20" s="90"/>
      <c r="E20" s="90"/>
      <c r="F20" s="90"/>
      <c r="G20" s="90"/>
      <c r="H20" s="90"/>
      <c r="I20" s="91"/>
    </row>
    <row r="21" spans="1:9" x14ac:dyDescent="0.3">
      <c r="A21" s="89"/>
      <c r="B21" s="90"/>
      <c r="C21" s="90"/>
      <c r="D21" s="90"/>
      <c r="E21" s="90"/>
      <c r="F21" s="90"/>
      <c r="G21" s="90"/>
      <c r="H21" s="90"/>
      <c r="I21" s="91"/>
    </row>
    <row r="22" spans="1:9" x14ac:dyDescent="0.3">
      <c r="A22" s="89"/>
      <c r="B22" s="90"/>
      <c r="C22" s="90"/>
      <c r="D22" s="90"/>
      <c r="E22" s="90"/>
      <c r="F22" s="90"/>
      <c r="G22" s="90"/>
      <c r="H22" s="90"/>
      <c r="I22" s="91"/>
    </row>
    <row r="23" spans="1:9" x14ac:dyDescent="0.3">
      <c r="A23" s="89"/>
      <c r="B23" s="90"/>
      <c r="C23" s="90"/>
      <c r="D23" s="90"/>
      <c r="E23" s="90"/>
      <c r="F23" s="90"/>
      <c r="G23" s="90"/>
      <c r="H23" s="90"/>
      <c r="I23" s="91"/>
    </row>
    <row r="24" spans="1:9" x14ac:dyDescent="0.3">
      <c r="A24" s="89"/>
      <c r="B24" s="90"/>
      <c r="C24" s="90"/>
      <c r="D24" s="90"/>
      <c r="E24" s="90"/>
      <c r="F24" s="90"/>
      <c r="G24" s="90"/>
      <c r="H24" s="90"/>
      <c r="I24" s="91"/>
    </row>
    <row r="25" spans="1:9" x14ac:dyDescent="0.3">
      <c r="A25" s="89"/>
      <c r="B25" s="90"/>
      <c r="C25" s="90"/>
      <c r="D25" s="90"/>
      <c r="E25" s="90"/>
      <c r="F25" s="90"/>
      <c r="G25" s="90"/>
      <c r="H25" s="90"/>
      <c r="I25" s="91"/>
    </row>
    <row r="26" spans="1:9" x14ac:dyDescent="0.3">
      <c r="A26" s="89"/>
      <c r="B26" s="90"/>
      <c r="C26" s="90"/>
      <c r="D26" s="90"/>
      <c r="E26" s="90"/>
      <c r="F26" s="90"/>
      <c r="G26" s="90"/>
      <c r="H26" s="90"/>
      <c r="I26" s="91"/>
    </row>
    <row r="27" spans="1:9" x14ac:dyDescent="0.3">
      <c r="A27" s="89"/>
      <c r="B27" s="90"/>
      <c r="C27" s="90"/>
      <c r="D27" s="90"/>
      <c r="E27" s="90"/>
      <c r="F27" s="90"/>
      <c r="G27" s="90"/>
      <c r="H27" s="90"/>
      <c r="I27" s="91"/>
    </row>
    <row r="28" spans="1:9" x14ac:dyDescent="0.3">
      <c r="A28" s="89"/>
      <c r="B28" s="90"/>
      <c r="C28" s="90"/>
      <c r="D28" s="90"/>
      <c r="E28" s="90"/>
      <c r="F28" s="90"/>
      <c r="G28" s="90"/>
      <c r="H28" s="90"/>
      <c r="I28" s="91"/>
    </row>
    <row r="29" spans="1:9" x14ac:dyDescent="0.3">
      <c r="A29" s="89"/>
      <c r="B29" s="90"/>
      <c r="C29" s="90"/>
      <c r="D29" s="90"/>
      <c r="E29" s="90"/>
      <c r="F29" s="90"/>
      <c r="G29" s="90"/>
      <c r="H29" s="90"/>
      <c r="I29" s="91"/>
    </row>
    <row r="30" spans="1:9" x14ac:dyDescent="0.3">
      <c r="A30" s="89"/>
      <c r="B30" s="90"/>
      <c r="C30" s="90"/>
      <c r="D30" s="90"/>
      <c r="E30" s="90"/>
      <c r="F30" s="90"/>
      <c r="G30" s="90"/>
      <c r="H30" s="90"/>
      <c r="I30" s="91"/>
    </row>
    <row r="31" spans="1:9" x14ac:dyDescent="0.3">
      <c r="A31" s="89"/>
      <c r="B31" s="90"/>
      <c r="C31" s="90"/>
      <c r="D31" s="90"/>
      <c r="E31" s="90"/>
      <c r="F31" s="90"/>
      <c r="G31" s="90"/>
      <c r="H31" s="90"/>
      <c r="I31" s="91"/>
    </row>
    <row r="32" spans="1:9" x14ac:dyDescent="0.3">
      <c r="A32" s="89"/>
      <c r="B32" s="90"/>
      <c r="C32" s="90"/>
      <c r="D32" s="90"/>
      <c r="E32" s="90"/>
      <c r="F32" s="90"/>
      <c r="G32" s="90"/>
      <c r="H32" s="90"/>
      <c r="I32" s="91"/>
    </row>
    <row r="33" spans="1:9" x14ac:dyDescent="0.3">
      <c r="A33" s="89"/>
      <c r="B33" s="90"/>
      <c r="C33" s="90"/>
      <c r="D33" s="90"/>
      <c r="E33" s="90"/>
      <c r="F33" s="90"/>
      <c r="G33" s="90"/>
      <c r="H33" s="90"/>
      <c r="I33" s="91"/>
    </row>
    <row r="34" spans="1:9" x14ac:dyDescent="0.3">
      <c r="A34" s="89"/>
      <c r="B34" s="90"/>
      <c r="C34" s="90"/>
      <c r="D34" s="90"/>
      <c r="E34" s="90"/>
      <c r="F34" s="90"/>
      <c r="G34" s="90"/>
      <c r="H34" s="90"/>
      <c r="I34" s="91"/>
    </row>
    <row r="35" spans="1:9" x14ac:dyDescent="0.3">
      <c r="A35" s="89"/>
      <c r="B35" s="90"/>
      <c r="C35" s="90"/>
      <c r="D35" s="90"/>
      <c r="E35" s="90"/>
      <c r="F35" s="90"/>
      <c r="G35" s="90"/>
      <c r="H35" s="90"/>
      <c r="I35" s="91"/>
    </row>
    <row r="36" spans="1:9" x14ac:dyDescent="0.3">
      <c r="A36" s="89"/>
      <c r="B36" s="90"/>
      <c r="C36" s="90"/>
      <c r="D36" s="90"/>
      <c r="E36" s="90"/>
      <c r="F36" s="90"/>
      <c r="G36" s="90"/>
      <c r="H36" s="90"/>
      <c r="I36" s="91"/>
    </row>
    <row r="37" spans="1:9" x14ac:dyDescent="0.3">
      <c r="A37" s="89"/>
      <c r="B37" s="90"/>
      <c r="C37" s="90"/>
      <c r="D37" s="90"/>
      <c r="E37" s="90"/>
      <c r="F37" s="90"/>
      <c r="G37" s="90"/>
      <c r="H37" s="90"/>
      <c r="I37" s="91"/>
    </row>
    <row r="38" spans="1:9" ht="15" thickBot="1" x14ac:dyDescent="0.35">
      <c r="A38" s="92"/>
      <c r="B38" s="93"/>
      <c r="C38" s="93"/>
      <c r="D38" s="93"/>
      <c r="E38" s="93"/>
      <c r="F38" s="93"/>
      <c r="G38" s="93"/>
      <c r="H38" s="93"/>
      <c r="I38" s="94"/>
    </row>
  </sheetData>
  <sheetProtection algorithmName="SHA-512" hashValue="kOfdZNG88cN++9R53EDcXjZqdU6acgkNc/NTi8mNNiREQyEiVidlQ0e6vB/RANHPS3nvPjJxyEXQO2Y4rVCSIA==" saltValue="yTLy2englxsqzzBsn/tY7A==" spinCount="100000" sheet="1" objects="1" scenarios="1" selectLockedCells="1" selectUnlockedCells="1"/>
  <mergeCells count="1">
    <mergeCell ref="A1:I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D5-DE6D-481C-A003-0911BD043BFA}">
  <dimension ref="A1:C11"/>
  <sheetViews>
    <sheetView workbookViewId="0">
      <selection activeCell="C3" sqref="C3"/>
    </sheetView>
  </sheetViews>
  <sheetFormatPr defaultColWidth="0" defaultRowHeight="14.4" zeroHeight="1" x14ac:dyDescent="0.3"/>
  <cols>
    <col min="1" max="1" width="24.44140625" bestFit="1" customWidth="1"/>
    <col min="2" max="2" width="16.88671875" bestFit="1" customWidth="1"/>
    <col min="3" max="3" width="21.5546875" bestFit="1" customWidth="1"/>
    <col min="4" max="16384" width="9.109375" hidden="1"/>
  </cols>
  <sheetData>
    <row r="1" spans="1:3" x14ac:dyDescent="0.3">
      <c r="A1" s="27" t="s">
        <v>20</v>
      </c>
      <c r="B1" s="27" t="s">
        <v>21</v>
      </c>
      <c r="C1" s="27" t="s">
        <v>22</v>
      </c>
    </row>
    <row r="2" spans="1:3" x14ac:dyDescent="0.3">
      <c r="A2" t="s">
        <v>23</v>
      </c>
      <c r="B2" t="s">
        <v>10</v>
      </c>
      <c r="C2" t="s">
        <v>24</v>
      </c>
    </row>
    <row r="3" spans="1:3" x14ac:dyDescent="0.3">
      <c r="A3" t="s">
        <v>25</v>
      </c>
      <c r="B3" t="s">
        <v>26</v>
      </c>
    </row>
    <row r="4" spans="1:3" x14ac:dyDescent="0.3">
      <c r="A4" t="s">
        <v>27</v>
      </c>
      <c r="B4" t="s">
        <v>28</v>
      </c>
    </row>
    <row r="5" spans="1:3" x14ac:dyDescent="0.3">
      <c r="A5" t="s">
        <v>29</v>
      </c>
      <c r="B5" t="s">
        <v>30</v>
      </c>
    </row>
    <row r="6" spans="1:3" x14ac:dyDescent="0.3">
      <c r="A6" t="s">
        <v>31</v>
      </c>
    </row>
    <row r="7" spans="1:3" x14ac:dyDescent="0.3">
      <c r="A7" t="s">
        <v>32</v>
      </c>
    </row>
    <row r="8" spans="1:3" x14ac:dyDescent="0.3"/>
    <row r="9" spans="1:3" x14ac:dyDescent="0.3"/>
    <row r="10" spans="1:3" x14ac:dyDescent="0.3">
      <c r="A10" t="s">
        <v>33</v>
      </c>
      <c r="B10">
        <v>50000</v>
      </c>
    </row>
    <row r="11" spans="1:3" x14ac:dyDescent="0.3">
      <c r="A11" t="s">
        <v>34</v>
      </c>
      <c r="B11">
        <v>200000</v>
      </c>
    </row>
  </sheetData>
  <sheetProtection algorithmName="SHA-512" hashValue="cAqnKxPSM6/tzCZBFBy+cPKz4FK//G9nJ5W9pjUaQne8r6sDQi9+Phf9P0jkTYrr7dMUc3pG8f1/4dn1lmvD7A==" saltValue="8Ke89Pn126EbW7auirVoF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96df907-43c4-4473-bfb2-6cf791ce6554">
      <UserInfo>
        <DisplayName>Anders Smith</DisplayName>
        <AccountId>9</AccountId>
        <AccountType/>
      </UserInfo>
      <UserInfo>
        <DisplayName>Michael Christensen</DisplayName>
        <AccountId>168</AccountId>
        <AccountType/>
      </UserInfo>
      <UserInfo>
        <DisplayName>Gry Louise Minor</DisplayName>
        <AccountId>13</AccountId>
        <AccountType/>
      </UserInfo>
    </SharedWithUsers>
    <TaxCatchAll xmlns="ef58454f-6540-4d50-970f-77856d942b65" xsi:nil="true"/>
    <lcf76f155ced4ddcb4097134ff3c332f xmlns="8cfa3d86-045d-4ece-80ef-b741c7b2c16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405E59279AC46BA566959961E1A41" ma:contentTypeVersion="16" ma:contentTypeDescription="Create a new document." ma:contentTypeScope="" ma:versionID="cab0308a0c49bbc2260adad8490cfd07">
  <xsd:schema xmlns:xsd="http://www.w3.org/2001/XMLSchema" xmlns:xs="http://www.w3.org/2001/XMLSchema" xmlns:p="http://schemas.microsoft.com/office/2006/metadata/properties" xmlns:ns2="8cfa3d86-045d-4ece-80ef-b741c7b2c160" xmlns:ns3="096df907-43c4-4473-bfb2-6cf791ce6554" xmlns:ns4="ef58454f-6540-4d50-970f-77856d942b65" targetNamespace="http://schemas.microsoft.com/office/2006/metadata/properties" ma:root="true" ma:fieldsID="03f69b66cbd58b77719075f7ea7cefda" ns2:_="" ns3:_="" ns4:_="">
    <xsd:import namespace="8cfa3d86-045d-4ece-80ef-b741c7b2c160"/>
    <xsd:import namespace="096df907-43c4-4473-bfb2-6cf791ce6554"/>
    <xsd:import namespace="ef58454f-6540-4d50-970f-77856d942b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a3d86-045d-4ece-80ef-b741c7b2c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df907-43c4-4473-bfb2-6cf791ce655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8454f-6540-4d50-970f-77856d942b6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af5c8b0-a5b8-4a91-90cb-b8fc686432a6}" ma:internalName="TaxCatchAll" ma:showField="CatchAllData" ma:web="096df907-43c4-4473-bfb2-6cf791ce65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892E0-4034-43FD-8363-46706A25EB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5A2D63-D43A-4C82-8C48-FF9EDA2F6258}">
  <ds:schemaRefs>
    <ds:schemaRef ds:uri="http://schemas.microsoft.com/office/2006/metadata/properties"/>
    <ds:schemaRef ds:uri="http://schemas.microsoft.com/office/infopath/2007/PartnerControls"/>
    <ds:schemaRef ds:uri="e16d28b4-83ec-41ff-96b4-2d4a83a2988e"/>
    <ds:schemaRef ds:uri="2fd1df10-34f6-42cd-b6a6-d5f728abb168"/>
    <ds:schemaRef ds:uri="096df907-43c4-4473-bfb2-6cf791ce6554"/>
    <ds:schemaRef ds:uri="ef58454f-6540-4d50-970f-77856d942b65"/>
    <ds:schemaRef ds:uri="8cfa3d86-045d-4ece-80ef-b741c7b2c160"/>
  </ds:schemaRefs>
</ds:datastoreItem>
</file>

<file path=customXml/itemProps3.xml><?xml version="1.0" encoding="utf-8"?>
<ds:datastoreItem xmlns:ds="http://schemas.openxmlformats.org/officeDocument/2006/customXml" ds:itemID="{29B6A41F-5AAC-4ED7-8023-862A44E50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fa3d86-045d-4ece-80ef-b741c7b2c160"/>
    <ds:schemaRef ds:uri="096df907-43c4-4473-bfb2-6cf791ce6554"/>
    <ds:schemaRef ds:uri="ef58454f-6540-4d50-970f-77856d942b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Core Group Programme</vt:lpstr>
      <vt:lpstr>Budget template user guide</vt:lpstr>
      <vt:lpstr>VIP categories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2024-05-16T13:06:53Z</dcterms:created>
  <dcterms:modified xsi:type="dcterms:W3CDTF">2026-02-17T14:04:19Z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0x010100940405E59279AC46BA566959961E1A41</vt:lpwstr>
  </property>
  <property fmtid="{D5CDD505-2E9C-101B-9397-08002B2CF9AE}" pid="3" name="MediaServiceImageTags">
    <vt:lpwstr/>
  </property>
</Properties>
</file>